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C38" i="1"/>
  <c r="B38"/>
  <c r="D36"/>
  <c r="C36"/>
  <c r="B36"/>
  <c r="D35"/>
  <c r="C35"/>
  <c r="B35"/>
  <c r="D34"/>
  <c r="C34"/>
  <c r="B34"/>
  <c r="C33"/>
  <c r="D31"/>
  <c r="C31"/>
  <c r="B31"/>
  <c r="D30"/>
  <c r="C30"/>
  <c r="B30"/>
  <c r="D29"/>
  <c r="C29"/>
  <c r="D28"/>
  <c r="C28"/>
  <c r="B28"/>
  <c r="D27"/>
  <c r="C27"/>
  <c r="B27"/>
  <c r="B23" s="1"/>
  <c r="D26"/>
  <c r="C26"/>
  <c r="B26"/>
  <c r="D25"/>
  <c r="D23" s="1"/>
  <c r="C25"/>
  <c r="B25"/>
  <c r="C23"/>
  <c r="D16"/>
  <c r="D33" s="1"/>
  <c r="C16"/>
  <c r="B16"/>
  <c r="B33" s="1"/>
  <c r="D12"/>
  <c r="C12"/>
  <c r="B12"/>
  <c r="B29" s="1"/>
</calcChain>
</file>

<file path=xl/sharedStrings.xml><?xml version="1.0" encoding="utf-8"?>
<sst xmlns="http://schemas.openxmlformats.org/spreadsheetml/2006/main" count="52" uniqueCount="24">
  <si>
    <t>ตารางที่ 2  จำนวนและร้อยละของประชากรอายุ 15 ปีขึ้นไป จำแนกตามระดับการศึกษาที่</t>
  </si>
  <si>
    <t xml:space="preserve">              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</si>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</sst>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B26" sqref="B26"/>
    </sheetView>
  </sheetViews>
  <sheetFormatPr defaultRowHeight="26.25" customHeight="1"/>
  <cols>
    <col min="1" max="1" width="29.5703125" style="1" customWidth="1"/>
    <col min="2" max="3" width="18.7109375" style="4" customWidth="1"/>
    <col min="4" max="4" width="19.7109375" style="4" customWidth="1"/>
    <col min="5" max="5" width="9.140625" style="4"/>
    <col min="6" max="6" width="9.28515625" style="4" customWidth="1"/>
    <col min="7" max="16384" width="9.140625" style="4"/>
  </cols>
  <sheetData>
    <row r="1" spans="1:11" s="1" customFormat="1" ht="26.25" customHeight="1">
      <c r="A1" s="1" t="s">
        <v>0</v>
      </c>
      <c r="B1" s="2"/>
      <c r="C1" s="2"/>
      <c r="D1" s="2"/>
      <c r="E1" s="3"/>
      <c r="F1" s="3"/>
    </row>
    <row r="2" spans="1:11" s="1" customFormat="1" ht="25.5" customHeight="1">
      <c r="A2" s="1" t="s">
        <v>1</v>
      </c>
      <c r="B2" s="2"/>
      <c r="C2" s="2"/>
      <c r="D2" s="2"/>
      <c r="E2" s="3"/>
      <c r="F2" s="3"/>
    </row>
    <row r="3" spans="1:11" ht="8.25" customHeight="1"/>
    <row r="4" spans="1:11" s="8" customFormat="1" ht="28.5" customHeight="1">
      <c r="A4" s="5" t="s">
        <v>2</v>
      </c>
      <c r="B4" s="6" t="s">
        <v>3</v>
      </c>
      <c r="C4" s="6" t="s">
        <v>4</v>
      </c>
      <c r="D4" s="6" t="s">
        <v>5</v>
      </c>
      <c r="E4" s="7"/>
      <c r="F4" s="7"/>
      <c r="K4" s="9"/>
    </row>
    <row r="5" spans="1:11" s="8" customFormat="1" ht="19.5" customHeight="1">
      <c r="B5" s="10" t="s">
        <v>6</v>
      </c>
      <c r="C5" s="10"/>
      <c r="D5" s="10"/>
    </row>
    <row r="6" spans="1:11" s="16" customFormat="1" ht="21" customHeight="1">
      <c r="A6" s="11" t="s">
        <v>7</v>
      </c>
      <c r="B6" s="12">
        <v>490162</v>
      </c>
      <c r="C6" s="12">
        <v>235508</v>
      </c>
      <c r="D6" s="13">
        <v>254654</v>
      </c>
      <c r="E6" s="14"/>
      <c r="F6" s="15"/>
      <c r="G6" s="15"/>
      <c r="H6" s="15"/>
      <c r="I6" s="15"/>
    </row>
    <row r="7" spans="1:11" s="16" customFormat="1" ht="6" customHeight="1">
      <c r="A7" s="11"/>
      <c r="E7" s="17"/>
    </row>
    <row r="8" spans="1:11" s="16" customFormat="1" ht="21" customHeight="1">
      <c r="A8" s="18" t="s">
        <v>8</v>
      </c>
      <c r="B8" s="19">
        <v>14083</v>
      </c>
      <c r="C8" s="19">
        <v>5554</v>
      </c>
      <c r="D8" s="20">
        <v>8529</v>
      </c>
      <c r="F8" s="15"/>
    </row>
    <row r="9" spans="1:11" s="16" customFormat="1" ht="21" customHeight="1">
      <c r="A9" s="2" t="s">
        <v>9</v>
      </c>
      <c r="B9" s="20">
        <v>142362</v>
      </c>
      <c r="C9" s="19">
        <v>60646</v>
      </c>
      <c r="D9" s="19">
        <v>81716</v>
      </c>
      <c r="F9" s="15"/>
    </row>
    <row r="10" spans="1:11" s="16" customFormat="1" ht="21" customHeight="1">
      <c r="A10" s="21" t="s">
        <v>10</v>
      </c>
      <c r="B10" s="20">
        <v>112603</v>
      </c>
      <c r="C10" s="19">
        <v>54700</v>
      </c>
      <c r="D10" s="19">
        <v>57903</v>
      </c>
      <c r="F10" s="15"/>
    </row>
    <row r="11" spans="1:11" s="16" customFormat="1" ht="21" customHeight="1">
      <c r="A11" s="21" t="s">
        <v>11</v>
      </c>
      <c r="B11" s="20">
        <v>87946</v>
      </c>
      <c r="C11" s="19">
        <v>50380</v>
      </c>
      <c r="D11" s="19">
        <v>37566</v>
      </c>
      <c r="F11" s="15"/>
      <c r="I11" s="2"/>
      <c r="J11" s="2"/>
    </row>
    <row r="12" spans="1:11" s="2" customFormat="1" ht="20.25" customHeight="1">
      <c r="A12" s="2" t="s">
        <v>12</v>
      </c>
      <c r="B12" s="22">
        <f>SUM(B13:B14)</f>
        <v>74396</v>
      </c>
      <c r="C12" s="22">
        <f>SUM(C13:C14)</f>
        <v>37051</v>
      </c>
      <c r="D12" s="22">
        <f>SUM(D13:D14)</f>
        <v>37345</v>
      </c>
      <c r="F12" s="15"/>
    </row>
    <row r="13" spans="1:11" s="2" customFormat="1" ht="21" customHeight="1">
      <c r="A13" s="23" t="s">
        <v>13</v>
      </c>
      <c r="B13" s="20">
        <v>57418</v>
      </c>
      <c r="C13" s="20">
        <v>30522</v>
      </c>
      <c r="D13" s="19">
        <v>26896</v>
      </c>
      <c r="F13" s="15"/>
    </row>
    <row r="14" spans="1:11" s="2" customFormat="1" ht="21" customHeight="1">
      <c r="A14" s="23" t="s">
        <v>14</v>
      </c>
      <c r="B14" s="19">
        <v>16978</v>
      </c>
      <c r="C14" s="19">
        <v>6529</v>
      </c>
      <c r="D14" s="19">
        <v>10449</v>
      </c>
      <c r="F14" s="15"/>
    </row>
    <row r="15" spans="1:11" s="2" customFormat="1" ht="21" customHeight="1">
      <c r="A15" s="24" t="s">
        <v>15</v>
      </c>
      <c r="B15" s="19" t="s">
        <v>16</v>
      </c>
      <c r="C15" s="19" t="s">
        <v>16</v>
      </c>
      <c r="D15" s="19" t="s">
        <v>16</v>
      </c>
      <c r="E15" s="25"/>
      <c r="F15" s="15"/>
    </row>
    <row r="16" spans="1:11" s="2" customFormat="1" ht="18.75" customHeight="1">
      <c r="A16" s="2" t="s">
        <v>17</v>
      </c>
      <c r="B16" s="22">
        <f>SUM(B17:B19)</f>
        <v>57809</v>
      </c>
      <c r="C16" s="22">
        <f>SUM(C17:C19)</f>
        <v>26214</v>
      </c>
      <c r="D16" s="22">
        <f>SUM(D17:D19)</f>
        <v>31595</v>
      </c>
      <c r="E16" s="25"/>
      <c r="F16" s="15"/>
    </row>
    <row r="17" spans="1:10" s="16" customFormat="1" ht="21" customHeight="1">
      <c r="A17" s="24" t="s">
        <v>18</v>
      </c>
      <c r="B17" s="19">
        <v>34775</v>
      </c>
      <c r="C17" s="19">
        <v>14946</v>
      </c>
      <c r="D17" s="19">
        <v>19829</v>
      </c>
      <c r="E17" s="17"/>
      <c r="F17" s="15"/>
    </row>
    <row r="18" spans="1:10" s="16" customFormat="1" ht="21" customHeight="1">
      <c r="A18" s="24" t="s">
        <v>19</v>
      </c>
      <c r="B18" s="19">
        <v>14942</v>
      </c>
      <c r="C18" s="19">
        <v>8644</v>
      </c>
      <c r="D18" s="19">
        <v>6298</v>
      </c>
      <c r="F18" s="15"/>
    </row>
    <row r="19" spans="1:10" s="16" customFormat="1" ht="21" customHeight="1">
      <c r="A19" s="24" t="s">
        <v>20</v>
      </c>
      <c r="B19" s="19">
        <v>8092</v>
      </c>
      <c r="C19" s="19">
        <v>2624</v>
      </c>
      <c r="D19" s="19">
        <v>5468</v>
      </c>
      <c r="F19" s="15"/>
    </row>
    <row r="20" spans="1:10" s="16" customFormat="1" ht="21" customHeight="1">
      <c r="A20" s="23" t="s">
        <v>21</v>
      </c>
      <c r="B20" s="19" t="s">
        <v>16</v>
      </c>
      <c r="C20" s="19" t="s">
        <v>16</v>
      </c>
      <c r="D20" s="20" t="s">
        <v>16</v>
      </c>
      <c r="F20" s="15"/>
    </row>
    <row r="21" spans="1:10" s="16" customFormat="1" ht="21" customHeight="1">
      <c r="A21" s="23" t="s">
        <v>22</v>
      </c>
      <c r="B21" s="19">
        <v>963</v>
      </c>
      <c r="C21" s="19">
        <v>963</v>
      </c>
      <c r="D21" s="19" t="s">
        <v>16</v>
      </c>
      <c r="F21" s="15"/>
      <c r="G21" s="2"/>
      <c r="H21" s="2"/>
      <c r="I21" s="2"/>
      <c r="J21" s="2"/>
    </row>
    <row r="22" spans="1:10" s="2" customFormat="1" ht="18.75" customHeight="1">
      <c r="B22" s="26" t="s">
        <v>23</v>
      </c>
      <c r="C22" s="26"/>
      <c r="D22" s="26"/>
    </row>
    <row r="23" spans="1:10" s="2" customFormat="1" ht="18.75" customHeight="1">
      <c r="A23" s="7" t="s">
        <v>7</v>
      </c>
      <c r="B23" s="27">
        <f>SUM(B25:B28,B30:B32,B34:B38)</f>
        <v>100.00000000000001</v>
      </c>
      <c r="C23" s="27">
        <f>SUM(C25:C28,C30:C32,C34:C38)</f>
        <v>99.999999999999986</v>
      </c>
      <c r="D23" s="27">
        <f>SUM(D25:D28,D30:D32,D34:D38)</f>
        <v>100</v>
      </c>
    </row>
    <row r="24" spans="1:10" s="2" customFormat="1" ht="6" customHeight="1">
      <c r="A24" s="7"/>
      <c r="B24" s="27"/>
      <c r="C24" s="27"/>
      <c r="D24" s="27"/>
    </row>
    <row r="25" spans="1:10" s="2" customFormat="1" ht="21" customHeight="1">
      <c r="A25" s="18" t="s">
        <v>8</v>
      </c>
      <c r="B25" s="28">
        <f>B8/$B$6*100</f>
        <v>2.873131740118573</v>
      </c>
      <c r="C25" s="28">
        <f>C8/$C$6*100</f>
        <v>2.3583062995736879</v>
      </c>
      <c r="D25" s="28">
        <f>D8/$D$6*100</f>
        <v>3.3492503553841679</v>
      </c>
    </row>
    <row r="26" spans="1:10" s="2" customFormat="1" ht="21" customHeight="1">
      <c r="A26" s="2" t="s">
        <v>9</v>
      </c>
      <c r="B26" s="28">
        <f t="shared" ref="B26:B38" si="0">B9/$B$6*100</f>
        <v>29.043867129642852</v>
      </c>
      <c r="C26" s="28">
        <f t="shared" ref="C26:C38" si="1">C9/$C$6*100</f>
        <v>25.751142211729537</v>
      </c>
      <c r="D26" s="28">
        <f t="shared" ref="D26:D36" si="2">D9/$D$6*100</f>
        <v>32.089030606234346</v>
      </c>
      <c r="E26" s="25"/>
      <c r="F26" s="25"/>
    </row>
    <row r="27" spans="1:10" s="2" customFormat="1" ht="21" customHeight="1">
      <c r="A27" s="21" t="s">
        <v>10</v>
      </c>
      <c r="B27" s="28">
        <f t="shared" si="0"/>
        <v>22.972609055781561</v>
      </c>
      <c r="C27" s="28">
        <f t="shared" si="1"/>
        <v>23.226387214022452</v>
      </c>
      <c r="D27" s="28">
        <f t="shared" si="2"/>
        <v>22.737911047931703</v>
      </c>
    </row>
    <row r="28" spans="1:10" s="2" customFormat="1" ht="21" customHeight="1">
      <c r="A28" s="21" t="s">
        <v>11</v>
      </c>
      <c r="B28" s="28">
        <f t="shared" si="0"/>
        <v>17.94223134392303</v>
      </c>
      <c r="C28" s="28">
        <f t="shared" si="1"/>
        <v>21.392054622348287</v>
      </c>
      <c r="D28" s="28">
        <f t="shared" si="2"/>
        <v>14.7517808477385</v>
      </c>
    </row>
    <row r="29" spans="1:10" s="2" customFormat="1" ht="21" customHeight="1">
      <c r="A29" s="2" t="s">
        <v>12</v>
      </c>
      <c r="B29" s="28">
        <f t="shared" si="0"/>
        <v>15.177839163378637</v>
      </c>
      <c r="C29" s="28">
        <f t="shared" si="1"/>
        <v>15.732374271786945</v>
      </c>
      <c r="D29" s="28">
        <f t="shared" si="2"/>
        <v>14.664996426523832</v>
      </c>
    </row>
    <row r="30" spans="1:10" s="2" customFormat="1" ht="21" customHeight="1">
      <c r="A30" s="23" t="s">
        <v>13</v>
      </c>
      <c r="B30" s="28">
        <f t="shared" si="0"/>
        <v>11.714086363283975</v>
      </c>
      <c r="C30" s="28">
        <f t="shared" si="1"/>
        <v>12.960069297009019</v>
      </c>
      <c r="D30" s="28">
        <f t="shared" si="2"/>
        <v>10.561781868731691</v>
      </c>
    </row>
    <row r="31" spans="1:10" s="2" customFormat="1" ht="20.45" customHeight="1">
      <c r="A31" s="23" t="s">
        <v>14</v>
      </c>
      <c r="B31" s="28">
        <f t="shared" si="0"/>
        <v>3.4637528000946625</v>
      </c>
      <c r="C31" s="28">
        <f t="shared" si="1"/>
        <v>2.7723049747779269</v>
      </c>
      <c r="D31" s="28">
        <f t="shared" si="2"/>
        <v>4.1032145577921417</v>
      </c>
    </row>
    <row r="32" spans="1:10" s="2" customFormat="1" ht="20.45" customHeight="1">
      <c r="A32" s="24" t="s">
        <v>15</v>
      </c>
      <c r="B32" s="28" t="s">
        <v>16</v>
      </c>
      <c r="C32" s="28" t="s">
        <v>16</v>
      </c>
      <c r="D32" s="28" t="s">
        <v>16</v>
      </c>
    </row>
    <row r="33" spans="1:4" s="2" customFormat="1" ht="20.45" customHeight="1">
      <c r="A33" s="2" t="s">
        <v>17</v>
      </c>
      <c r="B33" s="28">
        <f>B16/$B$6*100</f>
        <v>11.793855908862785</v>
      </c>
      <c r="C33" s="28">
        <f t="shared" si="1"/>
        <v>11.130832073645056</v>
      </c>
      <c r="D33" s="28">
        <f t="shared" si="2"/>
        <v>12.407030716187455</v>
      </c>
    </row>
    <row r="34" spans="1:4" s="2" customFormat="1" ht="20.45" customHeight="1">
      <c r="A34" s="24" t="s">
        <v>18</v>
      </c>
      <c r="B34" s="28">
        <f t="shared" si="0"/>
        <v>7.0945932161203844</v>
      </c>
      <c r="C34" s="28">
        <f t="shared" si="1"/>
        <v>6.3462812303616012</v>
      </c>
      <c r="D34" s="28">
        <f t="shared" si="2"/>
        <v>7.7866438383060936</v>
      </c>
    </row>
    <row r="35" spans="1:4" s="2" customFormat="1" ht="20.45" customHeight="1">
      <c r="A35" s="24" t="s">
        <v>19</v>
      </c>
      <c r="B35" s="28">
        <f t="shared" si="0"/>
        <v>3.0483799233722726</v>
      </c>
      <c r="C35" s="28">
        <f t="shared" si="1"/>
        <v>3.6703636394517383</v>
      </c>
      <c r="D35" s="28">
        <f t="shared" si="2"/>
        <v>2.4731596597736534</v>
      </c>
    </row>
    <row r="36" spans="1:4" s="2" customFormat="1" ht="20.45" customHeight="1">
      <c r="A36" s="24" t="s">
        <v>20</v>
      </c>
      <c r="B36" s="28">
        <f t="shared" si="0"/>
        <v>1.6508827693701267</v>
      </c>
      <c r="C36" s="28">
        <f t="shared" si="1"/>
        <v>1.1141872038317169</v>
      </c>
      <c r="D36" s="28">
        <f t="shared" si="2"/>
        <v>2.147227218107707</v>
      </c>
    </row>
    <row r="37" spans="1:4" s="2" customFormat="1" ht="20.45" customHeight="1">
      <c r="A37" s="23" t="s">
        <v>21</v>
      </c>
      <c r="B37" s="28" t="s">
        <v>16</v>
      </c>
      <c r="C37" s="28" t="s">
        <v>16</v>
      </c>
      <c r="D37" s="28" t="s">
        <v>16</v>
      </c>
    </row>
    <row r="38" spans="1:4" s="2" customFormat="1" ht="20.25" customHeight="1">
      <c r="A38" s="29" t="s">
        <v>22</v>
      </c>
      <c r="B38" s="30">
        <f t="shared" si="0"/>
        <v>0.19646565829256449</v>
      </c>
      <c r="C38" s="30">
        <f t="shared" si="1"/>
        <v>0.40890330689403331</v>
      </c>
      <c r="D38" s="30" t="s">
        <v>16</v>
      </c>
    </row>
    <row r="39" spans="1:4" ht="26.25" customHeight="1">
      <c r="A39" s="4"/>
    </row>
  </sheetData>
  <mergeCells count="2">
    <mergeCell ref="B5:D5"/>
    <mergeCell ref="B22:D22"/>
  </mergeCells>
  <pageMargins left="0.98425196850393704" right="0.98425196850393704" top="0.98425196850393704" bottom="0.78740157480314965" header="0.51181102362204722" footer="0.51181102362204722"/>
  <pageSetup paperSize="9" firstPageNumber="8" orientation="portrait" useFirstPageNumber="1" horizontalDpi="4294967292" verticalDpi="300" r:id="rId1"/>
  <headerFooter alignWithMargins="0">
    <oddHeader>&amp;L19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2015-02-13T04:03:16Z</dcterms:created>
  <dcterms:modified xsi:type="dcterms:W3CDTF">2015-02-13T04:03:21Z</dcterms:modified>
</cp:coreProperties>
</file>