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จังหวัด\สถิติอุตสาหกรรม\"/>
    </mc:Choice>
  </mc:AlternateContent>
  <bookViews>
    <workbookView xWindow="0" yWindow="0" windowWidth="20490" windowHeight="7830"/>
  </bookViews>
  <sheets>
    <sheet name="12.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0" i="1" l="1"/>
  <c r="L20" i="1"/>
</calcChain>
</file>

<file path=xl/sharedStrings.xml><?xml version="1.0" encoding="utf-8"?>
<sst xmlns="http://schemas.openxmlformats.org/spreadsheetml/2006/main" count="71" uniqueCount="39">
  <si>
    <t>ตาราง</t>
  </si>
  <si>
    <t>สถานประกอบการ และลูกจ้าง จำแนกตามขนาดของสถานประกอบการ พ.ศ. 2557 - 2558</t>
  </si>
  <si>
    <t>Table</t>
  </si>
  <si>
    <t>Establishments and Employees by Size of Establishment: 2014 - 2015</t>
  </si>
  <si>
    <t xml:space="preserve">    ขนาดของสถานประกอบการ (คน)   Size of Establishments (persons)</t>
  </si>
  <si>
    <t>อัตราการเปลี่ยนแปลง (%)</t>
  </si>
  <si>
    <t>(2014)</t>
  </si>
  <si>
    <t>(2015)</t>
  </si>
  <si>
    <t>Percent change</t>
  </si>
  <si>
    <t>2557  (2014)</t>
  </si>
  <si>
    <t>2558  (2015)</t>
  </si>
  <si>
    <t>สปก.</t>
  </si>
  <si>
    <t>ลูกจ้าง</t>
  </si>
  <si>
    <t>Est.</t>
  </si>
  <si>
    <t>Emp.</t>
  </si>
  <si>
    <t>รวมยอด   (Total)</t>
  </si>
  <si>
    <t>-</t>
  </si>
  <si>
    <t>-4.24</t>
  </si>
  <si>
    <t>1 - 4</t>
  </si>
  <si>
    <t>-5.08</t>
  </si>
  <si>
    <t>-6.29</t>
  </si>
  <si>
    <t>5 - 9</t>
  </si>
  <si>
    <t>-13.4</t>
  </si>
  <si>
    <t>-12.57</t>
  </si>
  <si>
    <t>10 - 19</t>
  </si>
  <si>
    <t>-2.9</t>
  </si>
  <si>
    <t>-2.92</t>
  </si>
  <si>
    <t>20 - 49</t>
  </si>
  <si>
    <t>50 - 99</t>
  </si>
  <si>
    <t>-5.4</t>
  </si>
  <si>
    <t>-3.51</t>
  </si>
  <si>
    <t>100 - 299</t>
  </si>
  <si>
    <t>300 - 499</t>
  </si>
  <si>
    <t>-3.60</t>
  </si>
  <si>
    <t>-5.05</t>
  </si>
  <si>
    <t>500 - 999</t>
  </si>
  <si>
    <t>&gt; 1,000</t>
  </si>
  <si>
    <t xml:space="preserve">    ที่มา:   กรมสวัสดิการและคุ้มครองแรงงาน  กระทรวงแรงงาน</t>
  </si>
  <si>
    <t>Source:   Department of Labour Protection and Welfare, Ministry of Labour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</si>
</sst>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quotePrefix="1" applyFont="1" applyBorder="1" applyAlignment="1">
      <alignment horizontal="center" vertical="center" wrapText="1" shrinkToFit="1"/>
    </xf>
    <xf numFmtId="0" fontId="5" fillId="0" borderId="4" xfId="0" quotePrefix="1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vertical="center" wrapText="1" shrinkToFit="1"/>
    </xf>
    <xf numFmtId="0" fontId="5" fillId="0" borderId="8" xfId="0" applyFont="1" applyBorder="1" applyAlignment="1">
      <alignment vertical="center" wrapText="1" shrinkToFit="1"/>
    </xf>
    <xf numFmtId="0" fontId="5" fillId="0" borderId="6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quotePrefix="1" applyFont="1" applyBorder="1" applyAlignment="1">
      <alignment horizontal="center" vertical="center" shrinkToFit="1"/>
    </xf>
    <xf numFmtId="0" fontId="5" fillId="0" borderId="10" xfId="0" quotePrefix="1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87" fontId="7" fillId="0" borderId="13" xfId="1" applyNumberFormat="1" applyFont="1" applyBorder="1" applyAlignment="1">
      <alignment horizontal="right" vertical="center"/>
    </xf>
    <xf numFmtId="187" fontId="7" fillId="0" borderId="5" xfId="1" applyNumberFormat="1" applyFont="1" applyBorder="1" applyAlignment="1">
      <alignment horizontal="right" vertical="center"/>
    </xf>
    <xf numFmtId="187" fontId="7" fillId="0" borderId="13" xfId="0" applyNumberFormat="1" applyFont="1" applyBorder="1" applyAlignment="1">
      <alignment vertical="center"/>
    </xf>
    <xf numFmtId="43" fontId="7" fillId="0" borderId="0" xfId="1" applyNumberFormat="1" applyFont="1" applyBorder="1" applyAlignment="1">
      <alignment horizontal="right" vertical="center"/>
    </xf>
    <xf numFmtId="43" fontId="7" fillId="0" borderId="13" xfId="1" applyNumberFormat="1" applyFont="1" applyBorder="1" applyAlignment="1">
      <alignment horizontal="right" vertical="center"/>
    </xf>
    <xf numFmtId="43" fontId="7" fillId="0" borderId="13" xfId="1" quotePrefix="1" applyNumberFormat="1" applyFont="1" applyBorder="1" applyAlignment="1">
      <alignment horizontal="right" vertical="center"/>
    </xf>
    <xf numFmtId="43" fontId="7" fillId="0" borderId="0" xfId="1" quotePrefix="1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187" fontId="7" fillId="0" borderId="4" xfId="1" applyNumberFormat="1" applyFont="1" applyBorder="1" applyAlignment="1">
      <alignment horizontal="right" vertical="center"/>
    </xf>
    <xf numFmtId="16" fontId="5" fillId="0" borderId="0" xfId="0" quotePrefix="1" applyNumberFormat="1" applyFont="1" applyBorder="1" applyAlignment="1">
      <alignment horizontal="center" vertical="center"/>
    </xf>
    <xf numFmtId="16" fontId="5" fillId="0" borderId="4" xfId="0" quotePrefix="1" applyNumberFormat="1" applyFont="1" applyBorder="1" applyAlignment="1">
      <alignment horizontal="center" vertical="center"/>
    </xf>
    <xf numFmtId="187" fontId="5" fillId="0" borderId="13" xfId="1" applyNumberFormat="1" applyFont="1" applyBorder="1" applyAlignment="1">
      <alignment vertical="center"/>
    </xf>
    <xf numFmtId="187" fontId="5" fillId="0" borderId="5" xfId="1" applyNumberFormat="1" applyFont="1" applyBorder="1" applyAlignment="1">
      <alignment vertical="center"/>
    </xf>
    <xf numFmtId="187" fontId="5" fillId="0" borderId="13" xfId="0" applyNumberFormat="1" applyFont="1" applyBorder="1" applyAlignment="1">
      <alignment vertical="center"/>
    </xf>
    <xf numFmtId="43" fontId="5" fillId="0" borderId="0" xfId="1" applyNumberFormat="1" applyFont="1" applyBorder="1" applyAlignment="1">
      <alignment horizontal="right" vertical="center"/>
    </xf>
    <xf numFmtId="43" fontId="5" fillId="0" borderId="13" xfId="1" applyNumberFormat="1" applyFont="1" applyBorder="1" applyAlignment="1">
      <alignment horizontal="right" vertical="center"/>
    </xf>
    <xf numFmtId="43" fontId="5" fillId="0" borderId="13" xfId="1" quotePrefix="1" applyNumberFormat="1" applyFont="1" applyBorder="1" applyAlignment="1">
      <alignment horizontal="right" vertical="center"/>
    </xf>
    <xf numFmtId="43" fontId="5" fillId="0" borderId="0" xfId="1" quotePrefix="1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0" xfId="0" quotePrefix="1" applyFont="1" applyBorder="1" applyAlignment="1">
      <alignment horizontal="center" vertical="center"/>
    </xf>
    <xf numFmtId="0" fontId="5" fillId="0" borderId="4" xfId="0" quotePrefix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7" xfId="0" applyFont="1" applyBorder="1"/>
    <xf numFmtId="0" fontId="5" fillId="0" borderId="7" xfId="0" applyFont="1" applyBorder="1"/>
    <xf numFmtId="0" fontId="6" fillId="0" borderId="12" xfId="0" applyFont="1" applyBorder="1"/>
    <xf numFmtId="0" fontId="6" fillId="0" borderId="6" xfId="0" applyFont="1" applyBorder="1"/>
    <xf numFmtId="187" fontId="7" fillId="0" borderId="6" xfId="1" applyNumberFormat="1" applyFont="1" applyBorder="1" applyAlignment="1">
      <alignment horizontal="right"/>
    </xf>
    <xf numFmtId="0" fontId="6" fillId="0" borderId="0" xfId="0" applyFont="1" applyBorder="1"/>
    <xf numFmtId="0" fontId="6" fillId="0" borderId="0" xfId="0" applyFont="1"/>
    <xf numFmtId="0" fontId="4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</xdr:colOff>
      <xdr:row>61</xdr:row>
      <xdr:rowOff>0</xdr:rowOff>
    </xdr:from>
    <xdr:to>
      <xdr:col>14</xdr:col>
      <xdr:colOff>9525</xdr:colOff>
      <xdr:row>62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0287000" y="15316200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Q23"/>
  <sheetViews>
    <sheetView showGridLines="0" tabSelected="1" zoomScaleNormal="100" workbookViewId="0">
      <selection activeCell="E1" sqref="E1"/>
    </sheetView>
  </sheetViews>
  <sheetFormatPr defaultRowHeight="18.75" x14ac:dyDescent="0.3"/>
  <cols>
    <col min="1" max="1" width="6" style="6" customWidth="1"/>
    <col min="2" max="2" width="1.7109375" style="69" customWidth="1"/>
    <col min="3" max="3" width="5.85546875" style="69" customWidth="1"/>
    <col min="4" max="4" width="5.28515625" style="69" customWidth="1"/>
    <col min="5" max="5" width="14.140625" style="69" customWidth="1"/>
    <col min="6" max="13" width="14.28515625" style="69" customWidth="1"/>
    <col min="14" max="14" width="6.85546875" style="6" customWidth="1"/>
    <col min="15" max="15" width="4.140625" style="6" customWidth="1"/>
    <col min="16" max="16384" width="9.140625" style="6"/>
  </cols>
  <sheetData>
    <row r="1" spans="2:17" s="3" customFormat="1" x14ac:dyDescent="0.3">
      <c r="B1" s="1"/>
      <c r="C1" s="1" t="s">
        <v>0</v>
      </c>
      <c r="D1" s="2">
        <v>12.2</v>
      </c>
      <c r="E1" s="1" t="s">
        <v>1</v>
      </c>
      <c r="F1" s="1"/>
      <c r="G1" s="1"/>
      <c r="H1" s="1"/>
      <c r="I1" s="1"/>
      <c r="J1" s="1"/>
      <c r="K1" s="1"/>
      <c r="L1" s="1"/>
      <c r="M1" s="1"/>
      <c r="Q1" s="3">
        <v>94</v>
      </c>
    </row>
    <row r="2" spans="2:17" s="5" customFormat="1" ht="18" customHeight="1" x14ac:dyDescent="0.3">
      <c r="B2" s="4"/>
      <c r="C2" s="1" t="s">
        <v>2</v>
      </c>
      <c r="D2" s="2">
        <v>12.2</v>
      </c>
      <c r="E2" s="1" t="s">
        <v>3</v>
      </c>
      <c r="F2" s="4"/>
      <c r="G2" s="4"/>
      <c r="H2" s="4"/>
      <c r="I2" s="4"/>
      <c r="J2" s="4"/>
      <c r="K2" s="4"/>
      <c r="L2" s="4"/>
      <c r="M2" s="4"/>
    </row>
    <row r="3" spans="2:17" ht="3" customHeight="1" x14ac:dyDescent="0.3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2:17" s="14" customFormat="1" ht="17.25" customHeight="1" x14ac:dyDescent="0.25">
      <c r="B4" s="7" t="s">
        <v>4</v>
      </c>
      <c r="C4" s="7"/>
      <c r="D4" s="7"/>
      <c r="E4" s="8"/>
      <c r="F4" s="9">
        <v>2557</v>
      </c>
      <c r="G4" s="10"/>
      <c r="H4" s="9">
        <v>2558</v>
      </c>
      <c r="I4" s="10"/>
      <c r="J4" s="11" t="s">
        <v>5</v>
      </c>
      <c r="K4" s="12"/>
      <c r="L4" s="12"/>
      <c r="M4" s="12"/>
      <c r="N4" s="13"/>
    </row>
    <row r="5" spans="2:17" s="14" customFormat="1" ht="21" customHeight="1" x14ac:dyDescent="0.25">
      <c r="B5" s="15"/>
      <c r="C5" s="15"/>
      <c r="D5" s="15"/>
      <c r="E5" s="16"/>
      <c r="F5" s="17" t="s">
        <v>6</v>
      </c>
      <c r="G5" s="18"/>
      <c r="H5" s="17" t="s">
        <v>7</v>
      </c>
      <c r="I5" s="18"/>
      <c r="J5" s="19" t="s">
        <v>8</v>
      </c>
      <c r="K5" s="20"/>
      <c r="L5" s="20"/>
      <c r="M5" s="20"/>
      <c r="N5" s="13"/>
    </row>
    <row r="6" spans="2:17" s="14" customFormat="1" ht="21" customHeight="1" x14ac:dyDescent="0.25">
      <c r="B6" s="15"/>
      <c r="C6" s="15"/>
      <c r="D6" s="15"/>
      <c r="E6" s="16"/>
      <c r="F6" s="21"/>
      <c r="G6" s="22"/>
      <c r="H6" s="23"/>
      <c r="I6" s="24"/>
      <c r="J6" s="25" t="s">
        <v>9</v>
      </c>
      <c r="K6" s="26"/>
      <c r="L6" s="25" t="s">
        <v>10</v>
      </c>
      <c r="M6" s="26"/>
      <c r="N6" s="13"/>
    </row>
    <row r="7" spans="2:17" s="14" customFormat="1" ht="20.25" customHeight="1" x14ac:dyDescent="0.25">
      <c r="B7" s="15"/>
      <c r="C7" s="15"/>
      <c r="D7" s="15"/>
      <c r="E7" s="16"/>
      <c r="F7" s="27" t="s">
        <v>11</v>
      </c>
      <c r="G7" s="27" t="s">
        <v>12</v>
      </c>
      <c r="H7" s="27" t="s">
        <v>11</v>
      </c>
      <c r="I7" s="27" t="s">
        <v>12</v>
      </c>
      <c r="J7" s="27" t="s">
        <v>11</v>
      </c>
      <c r="K7" s="27" t="s">
        <v>12</v>
      </c>
      <c r="L7" s="28" t="s">
        <v>11</v>
      </c>
      <c r="M7" s="28" t="s">
        <v>12</v>
      </c>
      <c r="N7" s="13"/>
    </row>
    <row r="8" spans="2:17" s="14" customFormat="1" ht="20.25" customHeight="1" x14ac:dyDescent="0.25">
      <c r="B8" s="29"/>
      <c r="C8" s="29"/>
      <c r="D8" s="29"/>
      <c r="E8" s="30"/>
      <c r="F8" s="31" t="s">
        <v>13</v>
      </c>
      <c r="G8" s="31" t="s">
        <v>14</v>
      </c>
      <c r="H8" s="31" t="s">
        <v>13</v>
      </c>
      <c r="I8" s="31" t="s">
        <v>14</v>
      </c>
      <c r="J8" s="31" t="s">
        <v>13</v>
      </c>
      <c r="K8" s="31" t="s">
        <v>14</v>
      </c>
      <c r="L8" s="32" t="s">
        <v>13</v>
      </c>
      <c r="M8" s="32" t="s">
        <v>14</v>
      </c>
      <c r="N8" s="13"/>
    </row>
    <row r="9" spans="2:17" s="14" customFormat="1" ht="9" customHeight="1" x14ac:dyDescent="0.25">
      <c r="B9" s="33"/>
      <c r="C9" s="33"/>
      <c r="D9" s="33"/>
      <c r="E9" s="34"/>
      <c r="F9" s="35"/>
      <c r="G9" s="35"/>
      <c r="H9" s="35"/>
      <c r="I9" s="35"/>
      <c r="J9" s="35"/>
      <c r="K9" s="36"/>
      <c r="L9" s="36"/>
      <c r="M9" s="36"/>
      <c r="N9" s="13"/>
    </row>
    <row r="10" spans="2:17" s="46" customFormat="1" ht="25.5" customHeight="1" x14ac:dyDescent="0.5">
      <c r="B10" s="37" t="s">
        <v>15</v>
      </c>
      <c r="C10" s="37"/>
      <c r="D10" s="37"/>
      <c r="E10" s="38"/>
      <c r="F10" s="39">
        <v>9810</v>
      </c>
      <c r="G10" s="40">
        <v>402023</v>
      </c>
      <c r="H10" s="41">
        <v>9394</v>
      </c>
      <c r="I10" s="41">
        <v>411660</v>
      </c>
      <c r="J10" s="42" t="s">
        <v>16</v>
      </c>
      <c r="K10" s="43" t="s">
        <v>16</v>
      </c>
      <c r="L10" s="44" t="s">
        <v>17</v>
      </c>
      <c r="M10" s="45">
        <v>2.39712653256157</v>
      </c>
      <c r="Q10" s="47"/>
    </row>
    <row r="11" spans="2:17" s="57" customFormat="1" ht="30.75" customHeight="1" x14ac:dyDescent="0.5">
      <c r="B11" s="48" t="s">
        <v>18</v>
      </c>
      <c r="C11" s="48"/>
      <c r="D11" s="48"/>
      <c r="E11" s="49"/>
      <c r="F11" s="50">
        <v>5356</v>
      </c>
      <c r="G11" s="51">
        <v>11041</v>
      </c>
      <c r="H11" s="52">
        <v>5084</v>
      </c>
      <c r="I11" s="52">
        <v>10347</v>
      </c>
      <c r="J11" s="53" t="s">
        <v>16</v>
      </c>
      <c r="K11" s="54" t="s">
        <v>16</v>
      </c>
      <c r="L11" s="55" t="s">
        <v>19</v>
      </c>
      <c r="M11" s="56" t="s">
        <v>20</v>
      </c>
    </row>
    <row r="12" spans="2:17" s="57" customFormat="1" ht="30.75" customHeight="1" x14ac:dyDescent="0.5">
      <c r="B12" s="58" t="s">
        <v>21</v>
      </c>
      <c r="C12" s="58"/>
      <c r="D12" s="58"/>
      <c r="E12" s="59"/>
      <c r="F12" s="50">
        <v>1089</v>
      </c>
      <c r="G12" s="51">
        <v>7648</v>
      </c>
      <c r="H12" s="52">
        <v>943</v>
      </c>
      <c r="I12" s="52">
        <v>6687</v>
      </c>
      <c r="J12" s="53" t="s">
        <v>16</v>
      </c>
      <c r="K12" s="54" t="s">
        <v>16</v>
      </c>
      <c r="L12" s="55" t="s">
        <v>22</v>
      </c>
      <c r="M12" s="56" t="s">
        <v>23</v>
      </c>
    </row>
    <row r="13" spans="2:17" s="57" customFormat="1" ht="30.75" customHeight="1" x14ac:dyDescent="0.5">
      <c r="B13" s="58" t="s">
        <v>24</v>
      </c>
      <c r="C13" s="58"/>
      <c r="D13" s="58"/>
      <c r="E13" s="59"/>
      <c r="F13" s="50">
        <v>898</v>
      </c>
      <c r="G13" s="51">
        <v>12329</v>
      </c>
      <c r="H13" s="52">
        <v>872</v>
      </c>
      <c r="I13" s="52">
        <v>11969</v>
      </c>
      <c r="J13" s="53" t="s">
        <v>16</v>
      </c>
      <c r="K13" s="54" t="s">
        <v>16</v>
      </c>
      <c r="L13" s="55" t="s">
        <v>25</v>
      </c>
      <c r="M13" s="56" t="s">
        <v>26</v>
      </c>
    </row>
    <row r="14" spans="2:17" s="57" customFormat="1" ht="30.75" customHeight="1" x14ac:dyDescent="0.5">
      <c r="B14" s="58" t="s">
        <v>27</v>
      </c>
      <c r="C14" s="58"/>
      <c r="D14" s="58"/>
      <c r="E14" s="59"/>
      <c r="F14" s="50">
        <v>1267</v>
      </c>
      <c r="G14" s="51">
        <v>41045</v>
      </c>
      <c r="H14" s="52">
        <v>1298</v>
      </c>
      <c r="I14" s="52">
        <v>42478</v>
      </c>
      <c r="J14" s="53" t="s">
        <v>16</v>
      </c>
      <c r="K14" s="54" t="s">
        <v>16</v>
      </c>
      <c r="L14" s="55">
        <v>2.4467245461720601</v>
      </c>
      <c r="M14" s="56">
        <v>3.4912900475088318</v>
      </c>
    </row>
    <row r="15" spans="2:17" s="57" customFormat="1" ht="30.75" customHeight="1" x14ac:dyDescent="0.5">
      <c r="B15" s="58" t="s">
        <v>28</v>
      </c>
      <c r="C15" s="58"/>
      <c r="D15" s="58"/>
      <c r="E15" s="59"/>
      <c r="F15" s="50">
        <v>500</v>
      </c>
      <c r="G15" s="51">
        <v>35328</v>
      </c>
      <c r="H15" s="52">
        <v>473</v>
      </c>
      <c r="I15" s="52">
        <v>34087</v>
      </c>
      <c r="J15" s="53" t="s">
        <v>16</v>
      </c>
      <c r="K15" s="54" t="s">
        <v>16</v>
      </c>
      <c r="L15" s="55" t="s">
        <v>29</v>
      </c>
      <c r="M15" s="56" t="s">
        <v>30</v>
      </c>
    </row>
    <row r="16" spans="2:17" s="57" customFormat="1" ht="30.75" customHeight="1" x14ac:dyDescent="0.5">
      <c r="B16" s="58" t="s">
        <v>31</v>
      </c>
      <c r="C16" s="58"/>
      <c r="D16" s="58"/>
      <c r="E16" s="59"/>
      <c r="F16" s="50">
        <v>449</v>
      </c>
      <c r="G16" s="51">
        <v>75790</v>
      </c>
      <c r="H16" s="52">
        <v>472</v>
      </c>
      <c r="I16" s="52">
        <v>80001</v>
      </c>
      <c r="J16" s="53" t="s">
        <v>16</v>
      </c>
      <c r="K16" s="54" t="s">
        <v>16</v>
      </c>
      <c r="L16" s="55">
        <v>5.1224944320712691</v>
      </c>
      <c r="M16" s="56">
        <v>5.5561419712363103</v>
      </c>
    </row>
    <row r="17" spans="2:13" s="57" customFormat="1" ht="30.75" customHeight="1" x14ac:dyDescent="0.5">
      <c r="B17" s="58" t="s">
        <v>32</v>
      </c>
      <c r="C17" s="58"/>
      <c r="D17" s="58"/>
      <c r="E17" s="59"/>
      <c r="F17" s="50">
        <v>111</v>
      </c>
      <c r="G17" s="51">
        <v>43671</v>
      </c>
      <c r="H17" s="52">
        <v>107</v>
      </c>
      <c r="I17" s="52">
        <v>41465</v>
      </c>
      <c r="J17" s="53" t="s">
        <v>16</v>
      </c>
      <c r="K17" s="54" t="s">
        <v>16</v>
      </c>
      <c r="L17" s="55" t="s">
        <v>33</v>
      </c>
      <c r="M17" s="56" t="s">
        <v>34</v>
      </c>
    </row>
    <row r="18" spans="2:13" s="57" customFormat="1" ht="30.75" customHeight="1" x14ac:dyDescent="0.5">
      <c r="B18" s="58" t="s">
        <v>35</v>
      </c>
      <c r="C18" s="58"/>
      <c r="D18" s="58"/>
      <c r="E18" s="59"/>
      <c r="F18" s="50">
        <v>83</v>
      </c>
      <c r="G18" s="51">
        <v>55627</v>
      </c>
      <c r="H18" s="52">
        <v>88</v>
      </c>
      <c r="I18" s="52">
        <v>59439</v>
      </c>
      <c r="J18" s="53" t="s">
        <v>16</v>
      </c>
      <c r="K18" s="54" t="s">
        <v>16</v>
      </c>
      <c r="L18" s="55">
        <v>6.024096385542169</v>
      </c>
      <c r="M18" s="56">
        <v>6.8527873155122512</v>
      </c>
    </row>
    <row r="19" spans="2:13" s="57" customFormat="1" ht="30.75" customHeight="1" x14ac:dyDescent="0.5">
      <c r="B19" s="60" t="s">
        <v>36</v>
      </c>
      <c r="C19" s="60"/>
      <c r="D19" s="60"/>
      <c r="E19" s="61"/>
      <c r="F19" s="50">
        <v>57</v>
      </c>
      <c r="G19" s="51">
        <v>119554</v>
      </c>
      <c r="H19" s="52">
        <v>57</v>
      </c>
      <c r="I19" s="52">
        <v>125187</v>
      </c>
      <c r="J19" s="53" t="s">
        <v>16</v>
      </c>
      <c r="K19" s="54" t="s">
        <v>16</v>
      </c>
      <c r="L19" s="54" t="s">
        <v>16</v>
      </c>
      <c r="M19" s="56">
        <v>4.7116784047376088</v>
      </c>
    </row>
    <row r="20" spans="2:13" s="67" customFormat="1" ht="2.25" customHeight="1" x14ac:dyDescent="0.3">
      <c r="B20" s="62"/>
      <c r="C20" s="63"/>
      <c r="D20" s="63"/>
      <c r="E20" s="63"/>
      <c r="F20" s="64"/>
      <c r="G20" s="64"/>
      <c r="H20" s="64"/>
      <c r="I20" s="64">
        <v>119554</v>
      </c>
      <c r="J20" s="64"/>
      <c r="K20" s="65"/>
      <c r="L20" s="66" t="e">
        <f>((H20-F20)/F20)*100</f>
        <v>#DIV/0!</v>
      </c>
      <c r="M20" s="66" t="e">
        <f>((I20-G20)/G20)*100</f>
        <v>#DIV/0!</v>
      </c>
    </row>
    <row r="21" spans="2:13" s="67" customFormat="1" ht="6" customHeight="1" x14ac:dyDescent="0.3"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</row>
    <row r="22" spans="2:13" s="67" customFormat="1" ht="17.25" x14ac:dyDescent="0.3">
      <c r="B22" s="68"/>
      <c r="C22" s="68" t="s">
        <v>37</v>
      </c>
      <c r="D22" s="68"/>
      <c r="E22" s="68"/>
      <c r="F22" s="68"/>
      <c r="G22" s="68"/>
      <c r="H22" s="68"/>
      <c r="J22" s="68"/>
      <c r="K22" s="68"/>
      <c r="L22" s="68"/>
      <c r="M22" s="68"/>
    </row>
    <row r="23" spans="2:13" s="67" customFormat="1" ht="17.25" x14ac:dyDescent="0.3">
      <c r="B23" s="68"/>
      <c r="C23" s="68" t="s">
        <v>38</v>
      </c>
      <c r="D23" s="68"/>
      <c r="E23" s="68"/>
      <c r="F23" s="68"/>
      <c r="G23" s="68"/>
      <c r="H23" s="68"/>
      <c r="I23" s="68"/>
      <c r="J23" s="68"/>
      <c r="K23" s="68"/>
      <c r="L23" s="68"/>
      <c r="M23" s="68"/>
    </row>
  </sheetData>
  <mergeCells count="19">
    <mergeCell ref="B16:E16"/>
    <mergeCell ref="B17:E17"/>
    <mergeCell ref="B18:E18"/>
    <mergeCell ref="B19:E19"/>
    <mergeCell ref="B10:E10"/>
    <mergeCell ref="B11:E11"/>
    <mergeCell ref="B12:E12"/>
    <mergeCell ref="B13:E13"/>
    <mergeCell ref="B14:E14"/>
    <mergeCell ref="B15:E15"/>
    <mergeCell ref="B4:E8"/>
    <mergeCell ref="F4:G4"/>
    <mergeCell ref="H4:I4"/>
    <mergeCell ref="J4:M4"/>
    <mergeCell ref="F5:G5"/>
    <mergeCell ref="H5:I5"/>
    <mergeCell ref="J5:M5"/>
    <mergeCell ref="J6:K6"/>
    <mergeCell ref="L6:M6"/>
  </mergeCells>
  <pageMargins left="0" right="0" top="0.6692913385826772" bottom="0.9055118110236221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12.2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2016-09-12T07:21:38Z</dcterms:created>
  <dcterms:modified xsi:type="dcterms:W3CDTF">2016-09-12T07:22:00Z</dcterms:modified>
</cp:coreProperties>
</file>