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คลัง\"/>
    </mc:Choice>
  </mc:AlternateContent>
  <bookViews>
    <workbookView xWindow="0" yWindow="0" windowWidth="20490" windowHeight="7830"/>
  </bookViews>
  <sheets>
    <sheet name="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N18" i="1"/>
  <c r="M18" i="1"/>
  <c r="L18" i="1"/>
  <c r="K18" i="1"/>
  <c r="J18" i="1"/>
  <c r="I18" i="1"/>
  <c r="H18" i="1"/>
  <c r="G18" i="1"/>
  <c r="F18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<sst xmlns="http://schemas.openxmlformats.org/spreadsheetml/2006/main" count="78" uniqueCount="72">
  <si>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</si>
  <si>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</si>
  <si>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Table</t>
  </si>
  <si>
    <t>Actual Revenue and Expenditure of Municipality by Type, District and Municipality: Fiscal Year 2015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</si>
  <si>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</si>
  <si>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</si>
  <si>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</si>
  <si>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</si>
  <si>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</si>
  <si>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</si>
  <si>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</si>
  <si>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</si>
  <si>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</si>
  <si>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</si>
  <si>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</si>
  <si>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</si>
  <si>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</si>
  <si>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</si>
  <si>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</si>
  <si>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</si>
  <si>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</si>
  <si>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</si>
  <si>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</si>
  <si>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</si>
  <si>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</si>
  <si>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</si>
  <si>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</si>
  <si>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</si>
  <si>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</si>
  <si>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</si>
  <si>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</si>
  <si>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</si>
  <si>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</si>
  <si>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</si>
  <si>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อำเภอเมืองสมุทรสาคร</t>
  </si>
  <si>
    <t xml:space="preserve"> Mueang Samut Sakhon District</t>
  </si>
  <si>
    <t xml:space="preserve">     เทศบาลนครสมุทรสาคร</t>
  </si>
  <si>
    <t>Samut Sakhon City Municipality</t>
  </si>
  <si>
    <t xml:space="preserve">     เทศบาลตำบลบางปลา</t>
  </si>
  <si>
    <t>5790.260.70</t>
  </si>
  <si>
    <t>Bang Pla Subdistrict Municipality</t>
  </si>
  <si>
    <t xml:space="preserve">     เทศบาลตำบลบางหญ้าแพรก</t>
  </si>
  <si>
    <t>Bang Ya Paeg  Municipality</t>
  </si>
  <si>
    <t xml:space="preserve">     เทศบาลตำบลท่าจีน</t>
  </si>
  <si>
    <t>-</t>
  </si>
  <si>
    <t>Tha chin Municipality</t>
  </si>
  <si>
    <t xml:space="preserve">     เทศบาลตำบลนาดี</t>
  </si>
  <si>
    <t>Nadee  Municipality</t>
  </si>
  <si>
    <t>อำเภอกระทุ่มแบน</t>
  </si>
  <si>
    <t xml:space="preserve"> Krathum Baen District</t>
  </si>
  <si>
    <t xml:space="preserve">     เทศบาลเมืองกระทุ่มแบน</t>
  </si>
  <si>
    <t>5499.057.07</t>
  </si>
  <si>
    <t>1858.908.00</t>
  </si>
  <si>
    <t>100.961.200.00</t>
  </si>
  <si>
    <t>122.189713.88</t>
  </si>
  <si>
    <t>Krathum Baen Town Municipality</t>
  </si>
  <si>
    <t xml:space="preserve">     เทศบาลเมืองอ้อมน้อย</t>
  </si>
  <si>
    <t>Om Noi Town Municipality</t>
  </si>
  <si>
    <t xml:space="preserve">     เทศบาลตำบลสวนหลวง</t>
  </si>
  <si>
    <t>Suan Long Municipality</t>
  </si>
  <si>
    <t xml:space="preserve">     เทศบาลดอนไก่ดี</t>
  </si>
  <si>
    <t>Don Kaikee</t>
  </si>
  <si>
    <t>อำเภอบ้านแพ้ว</t>
  </si>
  <si>
    <t xml:space="preserve"> Ban Phaeo District</t>
  </si>
  <si>
    <t xml:space="preserve">     เทศบาลตำบลเกษตรพัฒนา</t>
  </si>
  <si>
    <t>Kaset Phattana Subdistrict Municipality</t>
  </si>
  <si>
    <t xml:space="preserve">     เทศบาลตำบลบ้านแพ้ว</t>
  </si>
  <si>
    <t>Ban Phaeo Subdistrict Municipality</t>
  </si>
  <si>
    <t xml:space="preserve">     เทศบาลตำบลหลักห้า</t>
  </si>
  <si>
    <t>Lak Ha Subdistrict Municipality</t>
  </si>
  <si>
    <t xml:space="preserve">     ที่มา:  สำนักงานส่งเสริมการปกครองท้องถิ่นจังหวัดสมุทรสาคร</t>
  </si>
  <si>
    <t xml:space="preserve"> Source:   Samutsakhon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</si>
</sst>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187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7" fillId="0" borderId="0" xfId="0" applyFont="1" applyFill="1"/>
    <xf numFmtId="0" fontId="6" fillId="0" borderId="0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3" fontId="9" fillId="0" borderId="9" xfId="1" applyFont="1" applyFill="1" applyBorder="1" applyAlignment="1">
      <alignment horizontal="right" vertical="center"/>
    </xf>
    <xf numFmtId="0" fontId="8" fillId="0" borderId="0" xfId="0" applyFont="1" applyFill="1"/>
    <xf numFmtId="0" fontId="6" fillId="0" borderId="0" xfId="0" applyFont="1" applyFill="1"/>
    <xf numFmtId="0" fontId="6" fillId="0" borderId="4" xfId="0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43" fontId="7" fillId="0" borderId="10" xfId="1" applyFont="1" applyFill="1" applyBorder="1" applyAlignment="1">
      <alignment horizontal="right"/>
    </xf>
    <xf numFmtId="0" fontId="4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1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11" customWidth="1"/>
    <col min="2" max="2" width="1.7109375" style="11" customWidth="1"/>
    <col min="3" max="3" width="6" style="11" customWidth="1"/>
    <col min="4" max="4" width="5.140625" style="11" customWidth="1"/>
    <col min="5" max="5" width="7" style="11" customWidth="1"/>
    <col min="6" max="6" width="11.7109375" style="11" customWidth="1"/>
    <col min="7" max="7" width="10.7109375" style="11" customWidth="1"/>
    <col min="8" max="8" width="9.7109375" style="11" customWidth="1"/>
    <col min="9" max="9" width="10.7109375" style="11" customWidth="1"/>
    <col min="10" max="10" width="9.7109375" style="11" customWidth="1"/>
    <col min="11" max="11" width="11.7109375" style="11" customWidth="1"/>
    <col min="12" max="12" width="12.140625" style="11" customWidth="1"/>
    <col min="13" max="14" width="10.7109375" style="11" customWidth="1"/>
    <col min="15" max="15" width="1.28515625" style="11" customWidth="1"/>
    <col min="16" max="16" width="23.42578125" style="11" customWidth="1"/>
    <col min="17" max="17" width="2.28515625" style="11" customWidth="1"/>
    <col min="18" max="18" width="5.140625" style="11" customWidth="1"/>
    <col min="19" max="16384" width="9.140625" style="11"/>
  </cols>
  <sheetData>
    <row r="1" spans="1:19" s="1" customFormat="1" x14ac:dyDescent="0.3">
      <c r="C1" s="2" t="s">
        <v>0</v>
      </c>
      <c r="D1" s="3">
        <v>19.2</v>
      </c>
      <c r="E1" s="2" t="s">
        <v>1</v>
      </c>
      <c r="S1" s="1">
        <v>134</v>
      </c>
    </row>
    <row r="2" spans="1:19" s="4" customFormat="1" ht="18.95" customHeight="1" x14ac:dyDescent="0.3">
      <c r="C2" s="1" t="s">
        <v>2</v>
      </c>
      <c r="D2" s="3">
        <v>19.2</v>
      </c>
      <c r="E2" s="5" t="s">
        <v>3</v>
      </c>
    </row>
    <row r="3" spans="1:19" s="6" customFormat="1" ht="10.5" customHeight="1" x14ac:dyDescent="0.5">
      <c r="C3" s="7"/>
      <c r="D3" s="8"/>
      <c r="E3" s="9"/>
      <c r="P3" s="10" t="s">
        <v>4</v>
      </c>
    </row>
    <row r="4" spans="1:19" ht="8.1" customHeight="1" x14ac:dyDescent="0.3"/>
    <row r="5" spans="1:19" s="19" customFormat="1" ht="18" customHeight="1" x14ac:dyDescent="0.25">
      <c r="A5" s="12"/>
      <c r="B5" s="13" t="s">
        <v>5</v>
      </c>
      <c r="C5" s="13"/>
      <c r="D5" s="13"/>
      <c r="E5" s="14"/>
      <c r="F5" s="15" t="s">
        <v>6</v>
      </c>
      <c r="G5" s="13"/>
      <c r="H5" s="13"/>
      <c r="I5" s="13"/>
      <c r="J5" s="13"/>
      <c r="K5" s="14"/>
      <c r="L5" s="16" t="s">
        <v>7</v>
      </c>
      <c r="M5" s="17"/>
      <c r="N5" s="17"/>
      <c r="O5" s="15" t="s">
        <v>8</v>
      </c>
      <c r="P5" s="18"/>
    </row>
    <row r="6" spans="1:19" s="19" customFormat="1" ht="18" customHeight="1" x14ac:dyDescent="0.25">
      <c r="A6" s="12"/>
      <c r="B6" s="20"/>
      <c r="C6" s="20"/>
      <c r="D6" s="20"/>
      <c r="E6" s="21"/>
      <c r="F6" s="22" t="s">
        <v>9</v>
      </c>
      <c r="G6" s="23"/>
      <c r="H6" s="23"/>
      <c r="I6" s="23"/>
      <c r="J6" s="23"/>
      <c r="K6" s="24"/>
      <c r="L6" s="25" t="s">
        <v>10</v>
      </c>
      <c r="M6" s="26"/>
      <c r="N6" s="26"/>
      <c r="O6" s="27"/>
      <c r="P6" s="28"/>
    </row>
    <row r="7" spans="1:19" s="19" customFormat="1" ht="18" customHeight="1" x14ac:dyDescent="0.25">
      <c r="A7" s="12"/>
      <c r="B7" s="20"/>
      <c r="C7" s="20"/>
      <c r="D7" s="20"/>
      <c r="E7" s="21"/>
      <c r="F7" s="29"/>
      <c r="G7" s="29" t="s">
        <v>11</v>
      </c>
      <c r="H7" s="29"/>
      <c r="I7" s="29"/>
      <c r="J7" s="29"/>
      <c r="K7" s="12"/>
      <c r="L7" s="30"/>
      <c r="M7" s="30" t="s">
        <v>7</v>
      </c>
      <c r="N7" s="30" t="s">
        <v>7</v>
      </c>
      <c r="O7" s="27"/>
      <c r="P7" s="28"/>
    </row>
    <row r="8" spans="1:19" s="19" customFormat="1" ht="18" customHeight="1" x14ac:dyDescent="0.25">
      <c r="A8" s="12"/>
      <c r="B8" s="20"/>
      <c r="C8" s="20"/>
      <c r="D8" s="20"/>
      <c r="E8" s="21"/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30" t="s">
        <v>17</v>
      </c>
      <c r="L8" s="30" t="s">
        <v>18</v>
      </c>
      <c r="M8" s="30" t="s">
        <v>19</v>
      </c>
      <c r="N8" s="30" t="s">
        <v>20</v>
      </c>
      <c r="O8" s="27"/>
      <c r="P8" s="28"/>
    </row>
    <row r="9" spans="1:19" s="19" customFormat="1" ht="18" customHeight="1" x14ac:dyDescent="0.25">
      <c r="A9" s="12"/>
      <c r="B9" s="20"/>
      <c r="C9" s="20"/>
      <c r="D9" s="20"/>
      <c r="E9" s="21"/>
      <c r="F9" s="29" t="s">
        <v>21</v>
      </c>
      <c r="G9" s="29" t="s">
        <v>22</v>
      </c>
      <c r="H9" s="29" t="s">
        <v>23</v>
      </c>
      <c r="I9" s="29" t="s">
        <v>24</v>
      </c>
      <c r="J9" s="29" t="s">
        <v>25</v>
      </c>
      <c r="K9" s="29" t="s">
        <v>26</v>
      </c>
      <c r="L9" s="30" t="s">
        <v>27</v>
      </c>
      <c r="M9" s="30" t="s">
        <v>28</v>
      </c>
      <c r="N9" s="30" t="s">
        <v>29</v>
      </c>
      <c r="O9" s="27"/>
      <c r="P9" s="28"/>
    </row>
    <row r="10" spans="1:19" s="19" customFormat="1" ht="18" customHeight="1" x14ac:dyDescent="0.25">
      <c r="A10" s="12"/>
      <c r="B10" s="23"/>
      <c r="C10" s="23"/>
      <c r="D10" s="23"/>
      <c r="E10" s="24"/>
      <c r="F10" s="31" t="s">
        <v>30</v>
      </c>
      <c r="G10" s="32"/>
      <c r="H10" s="31"/>
      <c r="I10" s="31" t="s">
        <v>31</v>
      </c>
      <c r="J10" s="31"/>
      <c r="K10" s="31"/>
      <c r="L10" s="33" t="s">
        <v>10</v>
      </c>
      <c r="M10" s="33" t="s">
        <v>32</v>
      </c>
      <c r="N10" s="33" t="s">
        <v>33</v>
      </c>
      <c r="O10" s="34"/>
      <c r="P10" s="35"/>
    </row>
    <row r="11" spans="1:19" s="19" customFormat="1" ht="3" customHeight="1" x14ac:dyDescent="0.25">
      <c r="B11" s="36"/>
      <c r="C11" s="36"/>
      <c r="D11" s="36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36"/>
    </row>
    <row r="12" spans="1:19" s="45" customFormat="1" ht="20.100000000000001" customHeight="1" x14ac:dyDescent="0.25">
      <c r="A12" s="40"/>
      <c r="B12" s="41" t="s">
        <v>34</v>
      </c>
      <c r="C12" s="42"/>
      <c r="D12" s="42"/>
      <c r="E12" s="43"/>
      <c r="F12" s="44">
        <f>SUM(F13:F17)</f>
        <v>114708216.41</v>
      </c>
      <c r="G12" s="44">
        <f t="shared" ref="G12:N12" si="0">SUM(G13:G17)</f>
        <v>37045331.959999993</v>
      </c>
      <c r="H12" s="44">
        <f t="shared" si="0"/>
        <v>31095450.199999999</v>
      </c>
      <c r="I12" s="44">
        <f t="shared" si="0"/>
        <v>39488618.950000003</v>
      </c>
      <c r="J12" s="44">
        <f t="shared" si="0"/>
        <v>5654042.2999999998</v>
      </c>
      <c r="K12" s="44">
        <f t="shared" si="0"/>
        <v>712566044.16999996</v>
      </c>
      <c r="L12" s="44">
        <f t="shared" si="0"/>
        <v>667597380.66000009</v>
      </c>
      <c r="M12" s="44">
        <f t="shared" si="0"/>
        <v>277716658.32000005</v>
      </c>
      <c r="N12" s="44">
        <f t="shared" si="0"/>
        <v>152440308.06999999</v>
      </c>
      <c r="O12" s="41" t="s">
        <v>35</v>
      </c>
      <c r="P12" s="41"/>
    </row>
    <row r="13" spans="1:19" s="19" customFormat="1" ht="20.100000000000001" customHeight="1" x14ac:dyDescent="0.25">
      <c r="A13" s="46"/>
      <c r="B13" s="12" t="s">
        <v>36</v>
      </c>
      <c r="C13" s="12"/>
      <c r="D13" s="47"/>
      <c r="E13" s="43"/>
      <c r="F13" s="48">
        <v>2704522.25</v>
      </c>
      <c r="G13" s="48">
        <v>15763485.01</v>
      </c>
      <c r="H13" s="48">
        <v>24353266.02</v>
      </c>
      <c r="I13" s="48">
        <v>2965502.95</v>
      </c>
      <c r="J13" s="48">
        <v>3167229</v>
      </c>
      <c r="K13" s="48">
        <v>578435290.16999996</v>
      </c>
      <c r="L13" s="48">
        <v>380383944.17000002</v>
      </c>
      <c r="M13" s="48">
        <v>116661188.45</v>
      </c>
      <c r="N13" s="48">
        <v>109827106.14</v>
      </c>
      <c r="O13" s="49"/>
      <c r="P13" s="12" t="s">
        <v>37</v>
      </c>
    </row>
    <row r="14" spans="1:19" s="19" customFormat="1" ht="20.100000000000001" customHeight="1" x14ac:dyDescent="0.25">
      <c r="A14" s="46"/>
      <c r="B14" s="12" t="s">
        <v>38</v>
      </c>
      <c r="C14" s="12"/>
      <c r="D14" s="50"/>
      <c r="E14" s="43"/>
      <c r="F14" s="48" t="s">
        <v>39</v>
      </c>
      <c r="G14" s="48">
        <v>3213137</v>
      </c>
      <c r="H14" s="48">
        <v>1030108.82</v>
      </c>
      <c r="I14" s="48">
        <v>18261558</v>
      </c>
      <c r="J14" s="48">
        <v>281371</v>
      </c>
      <c r="K14" s="48">
        <v>37524184</v>
      </c>
      <c r="L14" s="48">
        <v>81811593.870000005</v>
      </c>
      <c r="M14" s="48">
        <v>34858829.299999997</v>
      </c>
      <c r="N14" s="48">
        <v>7915987.6200000001</v>
      </c>
      <c r="O14" s="49"/>
      <c r="P14" s="12" t="s">
        <v>40</v>
      </c>
    </row>
    <row r="15" spans="1:19" s="19" customFormat="1" ht="20.100000000000001" customHeight="1" x14ac:dyDescent="0.25">
      <c r="A15" s="46"/>
      <c r="B15" s="12" t="s">
        <v>41</v>
      </c>
      <c r="C15" s="12"/>
      <c r="D15" s="50"/>
      <c r="E15" s="43"/>
      <c r="F15" s="51">
        <v>5790260.7000000002</v>
      </c>
      <c r="G15" s="51">
        <v>3213137</v>
      </c>
      <c r="H15" s="51">
        <v>1030108.82</v>
      </c>
      <c r="I15" s="51">
        <v>18261558</v>
      </c>
      <c r="J15" s="51">
        <v>281371</v>
      </c>
      <c r="K15" s="51">
        <v>37524184</v>
      </c>
      <c r="L15" s="51">
        <v>81811593.870000005</v>
      </c>
      <c r="M15" s="51">
        <v>34858829.299999997</v>
      </c>
      <c r="N15" s="51">
        <v>7915987.6200000001</v>
      </c>
      <c r="O15" s="49"/>
      <c r="P15" s="12" t="s">
        <v>42</v>
      </c>
    </row>
    <row r="16" spans="1:19" s="19" customFormat="1" ht="20.100000000000001" customHeight="1" x14ac:dyDescent="0.25">
      <c r="A16" s="46"/>
      <c r="B16" s="12" t="s">
        <v>43</v>
      </c>
      <c r="C16" s="12"/>
      <c r="D16" s="50"/>
      <c r="E16" s="43"/>
      <c r="F16" s="51">
        <v>47736180.359999999</v>
      </c>
      <c r="G16" s="51">
        <v>3062116</v>
      </c>
      <c r="H16" s="51">
        <v>1135395.8799999999</v>
      </c>
      <c r="I16" s="51" t="s">
        <v>44</v>
      </c>
      <c r="J16" s="51">
        <v>87730</v>
      </c>
      <c r="K16" s="51">
        <v>22000000</v>
      </c>
      <c r="L16" s="51">
        <v>35857127.350000001</v>
      </c>
      <c r="M16" s="51">
        <v>23466825.109999999</v>
      </c>
      <c r="N16" s="51">
        <v>2172702.69</v>
      </c>
      <c r="O16" s="49"/>
      <c r="P16" s="12" t="s">
        <v>45</v>
      </c>
    </row>
    <row r="17" spans="1:16" s="19" customFormat="1" ht="20.100000000000001" customHeight="1" x14ac:dyDescent="0.25">
      <c r="A17" s="46"/>
      <c r="B17" s="12" t="s">
        <v>46</v>
      </c>
      <c r="C17" s="12"/>
      <c r="D17" s="50"/>
      <c r="E17" s="43"/>
      <c r="F17" s="51">
        <v>58477253.100000001</v>
      </c>
      <c r="G17" s="51">
        <v>11793456.949999999</v>
      </c>
      <c r="H17" s="51">
        <v>3546570.66</v>
      </c>
      <c r="I17" s="51" t="s">
        <v>44</v>
      </c>
      <c r="J17" s="51">
        <v>1836341.3</v>
      </c>
      <c r="K17" s="51">
        <v>37082386</v>
      </c>
      <c r="L17" s="51">
        <v>87733121.400000006</v>
      </c>
      <c r="M17" s="51">
        <v>67870986.159999996</v>
      </c>
      <c r="N17" s="51">
        <v>24608524</v>
      </c>
      <c r="O17" s="49"/>
      <c r="P17" s="12" t="s">
        <v>47</v>
      </c>
    </row>
    <row r="18" spans="1:16" s="45" customFormat="1" ht="20.100000000000001" customHeight="1" x14ac:dyDescent="0.25">
      <c r="A18" s="40"/>
      <c r="B18" s="41" t="s">
        <v>48</v>
      </c>
      <c r="C18" s="41"/>
      <c r="D18" s="42"/>
      <c r="E18" s="43"/>
      <c r="F18" s="44">
        <f>SUM(F19:F22)</f>
        <v>124839343.19999999</v>
      </c>
      <c r="G18" s="44">
        <f t="shared" ref="G18:N18" si="1">SUM(G19:G22)</f>
        <v>27652521.410000004</v>
      </c>
      <c r="H18" s="44">
        <f t="shared" si="1"/>
        <v>7316506.5099999998</v>
      </c>
      <c r="I18" s="44">
        <f t="shared" si="1"/>
        <v>8668211.6799999997</v>
      </c>
      <c r="J18" s="44">
        <f t="shared" si="1"/>
        <v>1746092.97</v>
      </c>
      <c r="K18" s="44">
        <f t="shared" si="1"/>
        <v>471583684.05000001</v>
      </c>
      <c r="L18" s="44">
        <f t="shared" si="1"/>
        <v>327790063.43000001</v>
      </c>
      <c r="M18" s="44">
        <f t="shared" si="1"/>
        <v>206139629.44</v>
      </c>
      <c r="N18" s="44">
        <f t="shared" si="1"/>
        <v>49289619.82</v>
      </c>
      <c r="O18" s="41" t="s">
        <v>49</v>
      </c>
      <c r="P18" s="41"/>
    </row>
    <row r="19" spans="1:16" s="19" customFormat="1" ht="20.100000000000001" customHeight="1" x14ac:dyDescent="0.25">
      <c r="A19" s="46"/>
      <c r="B19" s="12" t="s">
        <v>50</v>
      </c>
      <c r="C19" s="12"/>
      <c r="D19" s="50"/>
      <c r="E19" s="43"/>
      <c r="F19" s="51">
        <v>7472318.0599999996</v>
      </c>
      <c r="G19" s="51">
        <v>2576272</v>
      </c>
      <c r="H19" s="51" t="s">
        <v>51</v>
      </c>
      <c r="I19" s="51">
        <v>1035111.52</v>
      </c>
      <c r="J19" s="51" t="s">
        <v>52</v>
      </c>
      <c r="K19" s="51" t="s">
        <v>53</v>
      </c>
      <c r="L19" s="51" t="s">
        <v>54</v>
      </c>
      <c r="M19" s="51">
        <v>30875000</v>
      </c>
      <c r="N19" s="51">
        <v>11170677.24</v>
      </c>
      <c r="O19" s="49"/>
      <c r="P19" s="12" t="s">
        <v>55</v>
      </c>
    </row>
    <row r="20" spans="1:16" s="19" customFormat="1" ht="20.100000000000001" customHeight="1" x14ac:dyDescent="0.25">
      <c r="A20" s="46"/>
      <c r="B20" s="12" t="s">
        <v>56</v>
      </c>
      <c r="C20" s="12"/>
      <c r="D20" s="50"/>
      <c r="E20" s="43"/>
      <c r="F20" s="51">
        <v>59635036.399999999</v>
      </c>
      <c r="G20" s="51">
        <v>16372875.810000001</v>
      </c>
      <c r="H20" s="51">
        <v>4441729.6100000003</v>
      </c>
      <c r="I20" s="51">
        <v>2537080.16</v>
      </c>
      <c r="J20" s="51">
        <v>943787</v>
      </c>
      <c r="K20" s="51">
        <v>408403835.05000001</v>
      </c>
      <c r="L20" s="51">
        <v>207991403.66</v>
      </c>
      <c r="M20" s="51">
        <v>132531216.43000001</v>
      </c>
      <c r="N20" s="51">
        <v>22461089.469999999</v>
      </c>
      <c r="O20" s="49"/>
      <c r="P20" s="12" t="s">
        <v>57</v>
      </c>
    </row>
    <row r="21" spans="1:16" s="19" customFormat="1" ht="20.100000000000001" customHeight="1" x14ac:dyDescent="0.25">
      <c r="A21" s="46"/>
      <c r="B21" s="12" t="s">
        <v>58</v>
      </c>
      <c r="C21" s="12"/>
      <c r="D21" s="50"/>
      <c r="E21" s="43"/>
      <c r="F21" s="51">
        <v>21628963.699999999</v>
      </c>
      <c r="G21" s="51">
        <v>7034647</v>
      </c>
      <c r="H21" s="51">
        <v>2601997.92</v>
      </c>
      <c r="I21" s="51" t="s">
        <v>44</v>
      </c>
      <c r="J21" s="51">
        <v>675605.97</v>
      </c>
      <c r="K21" s="51">
        <v>32792750</v>
      </c>
      <c r="L21" s="51">
        <v>88759968.409999996</v>
      </c>
      <c r="M21" s="51">
        <v>32003307.899999999</v>
      </c>
      <c r="N21" s="51">
        <v>13958508.109999999</v>
      </c>
      <c r="O21" s="49"/>
      <c r="P21" s="12" t="s">
        <v>59</v>
      </c>
    </row>
    <row r="22" spans="1:16" s="19" customFormat="1" ht="20.100000000000001" customHeight="1" x14ac:dyDescent="0.25">
      <c r="A22" s="46"/>
      <c r="B22" s="12" t="s">
        <v>60</v>
      </c>
      <c r="C22" s="12"/>
      <c r="D22" s="50"/>
      <c r="E22" s="43"/>
      <c r="F22" s="51">
        <v>36103025.039999999</v>
      </c>
      <c r="G22" s="51">
        <v>1668726.6</v>
      </c>
      <c r="H22" s="51">
        <v>272778.98</v>
      </c>
      <c r="I22" s="51">
        <v>5096020</v>
      </c>
      <c r="J22" s="51">
        <v>126700</v>
      </c>
      <c r="K22" s="51">
        <v>30387099</v>
      </c>
      <c r="L22" s="51">
        <v>31038691.359999999</v>
      </c>
      <c r="M22" s="51">
        <v>10730105.109999999</v>
      </c>
      <c r="N22" s="51">
        <v>1699345</v>
      </c>
      <c r="O22" s="49"/>
      <c r="P22" s="12" t="s">
        <v>61</v>
      </c>
    </row>
    <row r="23" spans="1:16" s="45" customFormat="1" ht="20.100000000000001" customHeight="1" x14ac:dyDescent="0.25">
      <c r="A23" s="40"/>
      <c r="B23" s="41" t="s">
        <v>62</v>
      </c>
      <c r="C23" s="41"/>
      <c r="D23" s="42"/>
      <c r="E23" s="43"/>
      <c r="F23" s="44">
        <f>SUM(F24:F26)</f>
        <v>3824732.15</v>
      </c>
      <c r="G23" s="44">
        <f t="shared" ref="G23:N23" si="2">SUM(G24:G26)</f>
        <v>5384326.9500000002</v>
      </c>
      <c r="H23" s="44">
        <f t="shared" si="2"/>
        <v>4374936.91</v>
      </c>
      <c r="I23" s="44">
        <f t="shared" si="2"/>
        <v>151829949.03</v>
      </c>
      <c r="J23" s="44">
        <f t="shared" si="2"/>
        <v>1867712</v>
      </c>
      <c r="K23" s="44">
        <f t="shared" si="2"/>
        <v>138820621.75999999</v>
      </c>
      <c r="L23" s="44">
        <f t="shared" si="2"/>
        <v>9338763707</v>
      </c>
      <c r="M23" s="44">
        <f t="shared" si="2"/>
        <v>178487721.26000002</v>
      </c>
      <c r="N23" s="44">
        <f t="shared" si="2"/>
        <v>17107119</v>
      </c>
      <c r="O23" s="41" t="s">
        <v>63</v>
      </c>
      <c r="P23" s="41"/>
    </row>
    <row r="24" spans="1:16" s="19" customFormat="1" ht="20.100000000000001" customHeight="1" x14ac:dyDescent="0.25">
      <c r="A24" s="46"/>
      <c r="B24" s="12" t="s">
        <v>64</v>
      </c>
      <c r="C24" s="12"/>
      <c r="D24" s="50"/>
      <c r="E24" s="43"/>
      <c r="F24" s="51">
        <v>499627.69</v>
      </c>
      <c r="G24" s="51">
        <v>372745</v>
      </c>
      <c r="H24" s="51">
        <v>527152.28</v>
      </c>
      <c r="I24" s="51">
        <v>1942457</v>
      </c>
      <c r="J24" s="51">
        <v>174807</v>
      </c>
      <c r="K24" s="51">
        <v>11927046</v>
      </c>
      <c r="L24" s="51">
        <v>24949877.25</v>
      </c>
      <c r="M24" s="51">
        <v>8048875.1600000001</v>
      </c>
      <c r="N24" s="51">
        <v>903370.91</v>
      </c>
      <c r="O24" s="12"/>
      <c r="P24" s="12" t="s">
        <v>65</v>
      </c>
    </row>
    <row r="25" spans="1:16" s="19" customFormat="1" ht="20.100000000000001" customHeight="1" x14ac:dyDescent="0.25">
      <c r="A25" s="46"/>
      <c r="B25" s="12" t="s">
        <v>66</v>
      </c>
      <c r="C25" s="12"/>
      <c r="D25" s="49"/>
      <c r="E25" s="43"/>
      <c r="F25" s="51">
        <v>1397175.75</v>
      </c>
      <c r="G25" s="51">
        <v>935317.95</v>
      </c>
      <c r="H25" s="51">
        <v>199738.69</v>
      </c>
      <c r="I25" s="51" t="s">
        <v>44</v>
      </c>
      <c r="J25" s="51">
        <v>154200</v>
      </c>
      <c r="K25" s="51">
        <v>27525451.129999999</v>
      </c>
      <c r="L25" s="51">
        <v>20338505.75</v>
      </c>
      <c r="M25" s="51">
        <v>4867568.6399999997</v>
      </c>
      <c r="N25" s="51">
        <v>3960985.47</v>
      </c>
      <c r="O25" s="49"/>
      <c r="P25" s="12" t="s">
        <v>67</v>
      </c>
    </row>
    <row r="26" spans="1:16" s="19" customFormat="1" ht="20.100000000000001" customHeight="1" x14ac:dyDescent="0.25">
      <c r="A26" s="46"/>
      <c r="B26" s="49" t="s">
        <v>68</v>
      </c>
      <c r="C26" s="49"/>
      <c r="D26" s="49"/>
      <c r="E26" s="43"/>
      <c r="F26" s="51">
        <v>1927928.71</v>
      </c>
      <c r="G26" s="51">
        <v>4076264</v>
      </c>
      <c r="H26" s="51">
        <v>3648045.94</v>
      </c>
      <c r="I26" s="51">
        <v>149887492.03</v>
      </c>
      <c r="J26" s="51">
        <v>1538705</v>
      </c>
      <c r="K26" s="51">
        <v>99368124.629999995</v>
      </c>
      <c r="L26" s="51">
        <v>9293475324</v>
      </c>
      <c r="M26" s="51">
        <v>165571277.46000001</v>
      </c>
      <c r="N26" s="51">
        <v>12242762.619999999</v>
      </c>
      <c r="O26" s="52"/>
      <c r="P26" s="49" t="s">
        <v>69</v>
      </c>
    </row>
    <row r="27" spans="1:16" s="19" customFormat="1" ht="8.1" customHeight="1" x14ac:dyDescent="0.25">
      <c r="A27" s="46"/>
      <c r="B27" s="53"/>
      <c r="C27" s="53"/>
      <c r="D27" s="53"/>
      <c r="E27" s="54"/>
      <c r="F27" s="51"/>
      <c r="G27" s="51"/>
      <c r="H27" s="51"/>
      <c r="I27" s="51"/>
      <c r="J27" s="51"/>
      <c r="K27" s="51"/>
      <c r="L27" s="51"/>
      <c r="M27" s="51"/>
      <c r="N27" s="51"/>
      <c r="O27" s="53"/>
      <c r="P27" s="53"/>
    </row>
    <row r="28" spans="1:16" s="19" customFormat="1" ht="3" customHeight="1" x14ac:dyDescent="0.25">
      <c r="B28" s="55"/>
      <c r="C28" s="55"/>
      <c r="D28" s="55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5"/>
      <c r="P28" s="55"/>
    </row>
    <row r="29" spans="1:16" s="19" customFormat="1" ht="3" customHeight="1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s="19" customFormat="1" ht="18" customHeight="1" x14ac:dyDescent="0.25">
      <c r="C30" s="58" t="s">
        <v>70</v>
      </c>
      <c r="D30" s="58"/>
      <c r="E30" s="58"/>
      <c r="F30" s="58"/>
      <c r="G30" s="58"/>
    </row>
    <row r="31" spans="1:16" s="19" customFormat="1" ht="18" customHeight="1" x14ac:dyDescent="0.25">
      <c r="C31" s="58" t="s">
        <v>71</v>
      </c>
      <c r="D31" s="58"/>
      <c r="E31" s="58"/>
      <c r="F31" s="58"/>
      <c r="G31" s="58"/>
    </row>
  </sheetData>
  <mergeCells count="6">
    <mergeCell ref="B5:E10"/>
    <mergeCell ref="F5:K5"/>
    <mergeCell ref="L5:N5"/>
    <mergeCell ref="O5:P10"/>
    <mergeCell ref="F6:K6"/>
    <mergeCell ref="L6:N6"/>
  </mergeCells>
  <pageMargins left="0" right="0" top="0.6692913385826772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2016-09-14T07:51:30Z</dcterms:created>
  <dcterms:modified xsi:type="dcterms:W3CDTF">2016-09-14T07:51:39Z</dcterms:modified>
</cp:coreProperties>
</file>