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20\"/>
    </mc:Choice>
  </mc:AlternateContent>
  <bookViews>
    <workbookView xWindow="0" yWindow="0" windowWidth="20490" windowHeight="7680"/>
  </bookViews>
  <sheets>
    <sheet name="T-20.2" sheetId="1" r:id="rId1"/>
  </sheets>
  <definedNames>
    <definedName name="_xlnm.Print_Area" localSheetId="0">'T-20.2'!$A$1:$AB$23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2" i="1"/>
  <c r="X11" i="1"/>
  <c r="W11" i="1"/>
  <c r="V11" i="1"/>
  <c r="U11" i="1"/>
  <c r="S11" i="1"/>
  <c r="R11" i="1"/>
  <c r="O11" i="1" s="1"/>
</calcChain>
</file>

<file path=xl/sharedStrings.xml><?xml version="1.0" encoding="utf-8"?>
<sst xmlns="http://schemas.openxmlformats.org/spreadsheetml/2006/main" count="183" uniqueCount="62">
  <si>
    <t>ตาราง</t>
  </si>
  <si>
    <t xml:space="preserve">แหล่งน้ำ จำแนกตามประเภทแหล่งน้ำ เป็นรายอำเภอ พ.ศ. 2557 - 2558           </t>
  </si>
  <si>
    <t>Table</t>
  </si>
  <si>
    <t xml:space="preserve">Water Resources by Type of Water Resources and District: 2014 - 2015                         </t>
  </si>
  <si>
    <t>อำเภอ</t>
  </si>
  <si>
    <t>2557 (2014)</t>
  </si>
  <si>
    <t>2558 (2015)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</si>
  <si>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</si>
  <si>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</si>
  <si>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</si>
  <si>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</si>
  <si>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</si>
  <si>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</si>
  <si>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</si>
  <si>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</si>
  <si>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</si>
  <si>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</si>
  <si>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</si>
  <si>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</si>
  <si>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</si>
  <si>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</si>
  <si>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</si>
  <si>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</si>
  <si>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</si>
  <si>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</si>
  <si>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</si>
  <si>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</si>
  <si>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</si>
  <si>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</si>
  <si>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</si>
  <si>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</si>
  <si>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</si>
  <si>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</si>
  <si>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</si>
  <si>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</si>
  <si>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</si>
  <si>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</si>
  <si>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</si>
  <si>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</si>
  <si>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 xml:space="preserve">       -</t>
  </si>
  <si>
    <t>เมืองชัยนาท</t>
  </si>
  <si>
    <t xml:space="preserve">     -</t>
  </si>
  <si>
    <t xml:space="preserve">        -</t>
  </si>
  <si>
    <t xml:space="preserve">      -</t>
  </si>
  <si>
    <t xml:space="preserve">     Mueang Chai Nat </t>
  </si>
  <si>
    <t>มโนรมย์</t>
  </si>
  <si>
    <t xml:space="preserve">    -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</si>
  <si>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</si>
  <si>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</si>
  <si>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</si>
  <si>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</si>
  <si>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</si>
  <si>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</si>
  <si>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</si>
  <si>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</si>
  <si>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</si>
  <si>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</si>
  <si>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Nong Mamong </t>
  </si>
  <si>
    <t>เนินขาม</t>
  </si>
  <si>
    <t xml:space="preserve">     Noen Kham </t>
  </si>
  <si>
    <t xml:space="preserve">    ที่มา:   สำนักงานชลประทานจังหวัดชัยนาท</t>
  </si>
  <si>
    <t>Source:   Regional Irrigation Office Chainat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</si>
</sst>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/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7" fillId="0" borderId="0" xfId="0" applyNumberFormat="1" applyFont="1" applyBorder="1"/>
    <xf numFmtId="164" fontId="7" fillId="0" borderId="9" xfId="0" quotePrefix="1" applyNumberFormat="1" applyFont="1" applyBorder="1"/>
    <xf numFmtId="164" fontId="7" fillId="0" borderId="11" xfId="0" quotePrefix="1" applyNumberFormat="1" applyFont="1" applyBorder="1"/>
    <xf numFmtId="164" fontId="7" fillId="0" borderId="11" xfId="0" applyNumberFormat="1" applyFont="1" applyBorder="1"/>
    <xf numFmtId="0" fontId="2" fillId="0" borderId="9" xfId="0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7" xfId="0" applyFont="1" applyBorder="1"/>
    <xf numFmtId="164" fontId="5" fillId="0" borderId="0" xfId="0" applyNumberFormat="1" applyFont="1" applyBorder="1" applyAlignment="1"/>
    <xf numFmtId="164" fontId="5" fillId="0" borderId="9" xfId="0" quotePrefix="1" applyNumberFormat="1" applyFont="1" applyBorder="1"/>
    <xf numFmtId="164" fontId="5" fillId="0" borderId="11" xfId="0" quotePrefix="1" applyNumberFormat="1" applyFont="1" applyBorder="1"/>
    <xf numFmtId="164" fontId="5" fillId="0" borderId="11" xfId="0" applyNumberFormat="1" applyFont="1" applyBorder="1" applyAlignment="1"/>
    <xf numFmtId="0" fontId="5" fillId="0" borderId="9" xfId="0" applyFont="1" applyBorder="1"/>
    <xf numFmtId="0" fontId="5" fillId="0" borderId="0" xfId="0" applyFont="1" applyFill="1" applyBorder="1" applyAlignment="1">
      <alignment horizontal="left"/>
    </xf>
    <xf numFmtId="164" fontId="5" fillId="0" borderId="0" xfId="0" quotePrefix="1" applyNumberFormat="1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0" fontId="5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571500</xdr:colOff>
      <xdr:row>0</xdr:row>
      <xdr:rowOff>38100</xdr:rowOff>
    </xdr:from>
    <xdr:to>
      <xdr:col>30</xdr:col>
      <xdr:colOff>447675</xdr:colOff>
      <xdr:row>23</xdr:row>
      <xdr:rowOff>66675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5744825" y="38100"/>
          <a:ext cx="742950" cy="599122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3FC24"/>
  </sheetPr>
  <dimension ref="A1:Z38"/>
  <sheetViews>
    <sheetView showGridLines="0" tabSelected="1" zoomScaleNormal="100" workbookViewId="0">
      <selection activeCell="X22" sqref="X22"/>
    </sheetView>
  </sheetViews>
  <sheetFormatPr defaultColWidth="9.09765625" defaultRowHeight="18.75"/>
  <cols>
    <col min="1" max="1" width="0.69921875" style="8" customWidth="1"/>
    <col min="2" max="2" width="6" style="8" customWidth="1"/>
    <col min="3" max="3" width="5.3984375" style="8" customWidth="1"/>
    <col min="4" max="4" width="1.296875" style="8" customWidth="1"/>
    <col min="5" max="5" width="6.09765625" style="8" customWidth="1"/>
    <col min="6" max="6" width="5.59765625" style="8" customWidth="1"/>
    <col min="7" max="7" width="6.296875" style="8" customWidth="1"/>
    <col min="8" max="8" width="5.09765625" style="8" customWidth="1"/>
    <col min="9" max="9" width="6.69921875" style="8" customWidth="1"/>
    <col min="10" max="10" width="4.59765625" style="8" customWidth="1"/>
    <col min="11" max="11" width="5.09765625" style="8" customWidth="1"/>
    <col min="12" max="12" width="4.59765625" style="8" customWidth="1"/>
    <col min="13" max="13" width="6.09765625" style="8" customWidth="1"/>
    <col min="14" max="14" width="5.8984375" style="8" customWidth="1"/>
    <col min="15" max="15" width="6.09765625" style="6" customWidth="1"/>
    <col min="16" max="16" width="5.3984375" style="8" customWidth="1"/>
    <col min="17" max="17" width="6.09765625" style="8" customWidth="1"/>
    <col min="18" max="18" width="5.296875" style="8" customWidth="1"/>
    <col min="19" max="19" width="6.69921875" style="8" customWidth="1"/>
    <col min="20" max="20" width="5" style="8" customWidth="1"/>
    <col min="21" max="21" width="5.3984375" style="8" customWidth="1"/>
    <col min="22" max="22" width="4.59765625" style="8" customWidth="1"/>
    <col min="23" max="24" width="6" style="8" customWidth="1"/>
    <col min="25" max="25" width="0.59765625" style="8" customWidth="1"/>
    <col min="26" max="26" width="17.09765625" style="8" customWidth="1"/>
    <col min="27" max="27" width="2.296875" style="8" customWidth="1"/>
    <col min="28" max="28" width="4.09765625" style="8" customWidth="1"/>
    <col min="29" max="16384" width="9.09765625" style="8"/>
  </cols>
  <sheetData>
    <row r="1" spans="1:26" s="1" customFormat="1">
      <c r="B1" s="1" t="s">
        <v>0</v>
      </c>
      <c r="C1" s="2">
        <v>20.2</v>
      </c>
      <c r="D1" s="1" t="s">
        <v>1</v>
      </c>
      <c r="O1" s="3"/>
      <c r="P1" s="3"/>
    </row>
    <row r="2" spans="1:26" s="4" customFormat="1">
      <c r="B2" s="1" t="s">
        <v>2</v>
      </c>
      <c r="C2" s="2">
        <v>20.2</v>
      </c>
      <c r="D2" s="1" t="s">
        <v>3</v>
      </c>
      <c r="O2" s="5"/>
    </row>
    <row r="3" spans="1:2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7"/>
      <c r="Q3" s="6"/>
      <c r="R3" s="6"/>
      <c r="S3" s="6"/>
      <c r="T3" s="6"/>
      <c r="U3" s="6"/>
      <c r="V3" s="6"/>
      <c r="W3" s="6"/>
      <c r="X3" s="6"/>
    </row>
    <row r="4" spans="1:26" ht="21.75" customHeight="1">
      <c r="A4" s="9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3"/>
      <c r="K4" s="13"/>
      <c r="L4" s="13"/>
      <c r="M4" s="13"/>
      <c r="N4" s="13"/>
      <c r="O4" s="12" t="s">
        <v>6</v>
      </c>
      <c r="P4" s="13"/>
      <c r="Q4" s="13"/>
      <c r="R4" s="13"/>
      <c r="S4" s="13"/>
      <c r="T4" s="13"/>
      <c r="U4" s="13"/>
      <c r="V4" s="13"/>
      <c r="W4" s="13"/>
      <c r="X4" s="13"/>
      <c r="Y4" s="14" t="s">
        <v>7</v>
      </c>
      <c r="Z4" s="10"/>
    </row>
    <row r="5" spans="1:26" s="23" customFormat="1" ht="24" customHeight="1">
      <c r="A5" s="15"/>
      <c r="B5" s="15"/>
      <c r="C5" s="15"/>
      <c r="D5" s="16"/>
      <c r="E5" s="17"/>
      <c r="F5" s="18" t="s">
        <v>8</v>
      </c>
      <c r="G5" s="19"/>
      <c r="H5" s="19"/>
      <c r="I5" s="19"/>
      <c r="J5" s="19"/>
      <c r="K5" s="19"/>
      <c r="L5" s="19"/>
      <c r="M5" s="19"/>
      <c r="N5" s="19"/>
      <c r="O5" s="20"/>
      <c r="P5" s="18" t="s">
        <v>8</v>
      </c>
      <c r="Q5" s="19"/>
      <c r="R5" s="19"/>
      <c r="S5" s="19"/>
      <c r="T5" s="19"/>
      <c r="U5" s="19"/>
      <c r="V5" s="19"/>
      <c r="W5" s="19"/>
      <c r="X5" s="19"/>
      <c r="Y5" s="21"/>
      <c r="Z5" s="22"/>
    </row>
    <row r="6" spans="1:26" s="23" customFormat="1" ht="21.75" customHeight="1">
      <c r="A6" s="15"/>
      <c r="B6" s="15"/>
      <c r="C6" s="15"/>
      <c r="D6" s="16"/>
      <c r="E6" s="24" t="s">
        <v>9</v>
      </c>
      <c r="F6" s="14" t="s">
        <v>10</v>
      </c>
      <c r="G6" s="10"/>
      <c r="H6" s="10"/>
      <c r="I6" s="25" t="s">
        <v>11</v>
      </c>
      <c r="J6" s="26"/>
      <c r="K6" s="27" t="s">
        <v>12</v>
      </c>
      <c r="L6" s="27"/>
      <c r="M6" s="27" t="s">
        <v>13</v>
      </c>
      <c r="N6" s="27" t="s">
        <v>13</v>
      </c>
      <c r="O6" s="28" t="s">
        <v>9</v>
      </c>
      <c r="P6" s="14" t="s">
        <v>10</v>
      </c>
      <c r="Q6" s="10"/>
      <c r="R6" s="10"/>
      <c r="S6" s="25" t="s">
        <v>11</v>
      </c>
      <c r="T6" s="25"/>
      <c r="U6" s="27" t="s">
        <v>12</v>
      </c>
      <c r="V6" s="27"/>
      <c r="W6" s="27" t="s">
        <v>13</v>
      </c>
      <c r="X6" s="27" t="s">
        <v>13</v>
      </c>
      <c r="Y6" s="21"/>
      <c r="Z6" s="22"/>
    </row>
    <row r="7" spans="1:26" s="23" customFormat="1" ht="21.75" customHeight="1">
      <c r="A7" s="15"/>
      <c r="B7" s="15"/>
      <c r="C7" s="15"/>
      <c r="D7" s="16"/>
      <c r="E7" s="29" t="s">
        <v>14</v>
      </c>
      <c r="F7" s="30" t="s">
        <v>15</v>
      </c>
      <c r="G7" s="31"/>
      <c r="H7" s="31"/>
      <c r="I7" s="32" t="s">
        <v>16</v>
      </c>
      <c r="J7" s="32" t="s">
        <v>17</v>
      </c>
      <c r="K7" s="32" t="s">
        <v>18</v>
      </c>
      <c r="L7" s="33" t="s">
        <v>19</v>
      </c>
      <c r="M7" s="32" t="s">
        <v>20</v>
      </c>
      <c r="N7" s="32" t="s">
        <v>21</v>
      </c>
      <c r="O7" s="34" t="s">
        <v>14</v>
      </c>
      <c r="P7" s="30" t="s">
        <v>15</v>
      </c>
      <c r="Q7" s="31"/>
      <c r="R7" s="31"/>
      <c r="S7" s="35" t="s">
        <v>16</v>
      </c>
      <c r="T7" s="35" t="s">
        <v>17</v>
      </c>
      <c r="U7" s="32" t="s">
        <v>18</v>
      </c>
      <c r="V7" s="33" t="s">
        <v>19</v>
      </c>
      <c r="W7" s="32" t="s">
        <v>20</v>
      </c>
      <c r="X7" s="32" t="s">
        <v>21</v>
      </c>
      <c r="Y7" s="21"/>
      <c r="Z7" s="22"/>
    </row>
    <row r="8" spans="1:26" s="23" customFormat="1" ht="21.75" customHeight="1">
      <c r="A8" s="15"/>
      <c r="B8" s="15"/>
      <c r="C8" s="15"/>
      <c r="D8" s="16"/>
      <c r="E8" s="24"/>
      <c r="F8" s="32" t="s">
        <v>22</v>
      </c>
      <c r="G8" s="36" t="s">
        <v>23</v>
      </c>
      <c r="H8" s="36" t="s">
        <v>24</v>
      </c>
      <c r="I8" s="37" t="s">
        <v>25</v>
      </c>
      <c r="J8" s="38" t="s">
        <v>26</v>
      </c>
      <c r="K8" s="39" t="s">
        <v>27</v>
      </c>
      <c r="L8" s="32" t="s">
        <v>28</v>
      </c>
      <c r="M8" s="40" t="s">
        <v>29</v>
      </c>
      <c r="N8" s="40" t="s">
        <v>30</v>
      </c>
      <c r="O8" s="28"/>
      <c r="P8" s="32" t="s">
        <v>22</v>
      </c>
      <c r="Q8" s="36" t="s">
        <v>23</v>
      </c>
      <c r="R8" s="41" t="s">
        <v>24</v>
      </c>
      <c r="S8" s="38" t="s">
        <v>25</v>
      </c>
      <c r="T8" s="38" t="s">
        <v>26</v>
      </c>
      <c r="U8" s="39" t="s">
        <v>27</v>
      </c>
      <c r="V8" s="32" t="s">
        <v>28</v>
      </c>
      <c r="W8" s="40" t="s">
        <v>29</v>
      </c>
      <c r="X8" s="40" t="s">
        <v>30</v>
      </c>
      <c r="Y8" s="21"/>
      <c r="Z8" s="22"/>
    </row>
    <row r="9" spans="1:26" s="23" customFormat="1" ht="21.75" customHeight="1">
      <c r="A9" s="31"/>
      <c r="B9" s="31"/>
      <c r="C9" s="31"/>
      <c r="D9" s="42"/>
      <c r="E9" s="43"/>
      <c r="F9" s="44" t="s">
        <v>31</v>
      </c>
      <c r="G9" s="45" t="s">
        <v>32</v>
      </c>
      <c r="H9" s="45" t="s">
        <v>33</v>
      </c>
      <c r="I9" s="46" t="s">
        <v>26</v>
      </c>
      <c r="J9" s="45"/>
      <c r="K9" s="44" t="s">
        <v>34</v>
      </c>
      <c r="L9" s="44" t="s">
        <v>35</v>
      </c>
      <c r="M9" s="44" t="s">
        <v>36</v>
      </c>
      <c r="N9" s="44" t="s">
        <v>37</v>
      </c>
      <c r="O9" s="47"/>
      <c r="P9" s="44" t="s">
        <v>31</v>
      </c>
      <c r="Q9" s="45" t="s">
        <v>32</v>
      </c>
      <c r="R9" s="48" t="s">
        <v>33</v>
      </c>
      <c r="S9" s="45" t="s">
        <v>26</v>
      </c>
      <c r="T9" s="45"/>
      <c r="U9" s="44" t="s">
        <v>34</v>
      </c>
      <c r="V9" s="44" t="s">
        <v>35</v>
      </c>
      <c r="W9" s="44" t="s">
        <v>36</v>
      </c>
      <c r="X9" s="44" t="s">
        <v>37</v>
      </c>
      <c r="Y9" s="30"/>
      <c r="Z9" s="31"/>
    </row>
    <row r="10" spans="1:26" s="56" customFormat="1" ht="3" customHeight="1">
      <c r="A10" s="49"/>
      <c r="B10" s="49"/>
      <c r="C10" s="49"/>
      <c r="D10" s="50"/>
      <c r="E10" s="49"/>
      <c r="F10" s="40"/>
      <c r="G10" s="38"/>
      <c r="H10" s="51"/>
      <c r="I10" s="52"/>
      <c r="J10" s="51"/>
      <c r="K10" s="51"/>
      <c r="L10" s="51"/>
      <c r="M10" s="51"/>
      <c r="N10" s="51"/>
      <c r="O10" s="53"/>
      <c r="P10" s="54"/>
      <c r="Q10" s="54"/>
      <c r="R10" s="54"/>
      <c r="S10" s="54"/>
      <c r="T10" s="54"/>
      <c r="U10" s="54"/>
      <c r="V10" s="54"/>
      <c r="W10" s="54"/>
      <c r="X10" s="54"/>
      <c r="Y10" s="55"/>
      <c r="Z10" s="49"/>
    </row>
    <row r="11" spans="1:26" s="23" customFormat="1" ht="27.75" customHeight="1">
      <c r="A11" s="57" t="s">
        <v>38</v>
      </c>
      <c r="B11" s="57"/>
      <c r="C11" s="57"/>
      <c r="D11" s="58"/>
      <c r="E11" s="59">
        <v>1467</v>
      </c>
      <c r="F11" s="60" t="s">
        <v>39</v>
      </c>
      <c r="G11" s="61" t="s">
        <v>39</v>
      </c>
      <c r="H11" s="62">
        <v>11</v>
      </c>
      <c r="I11" s="62">
        <v>90</v>
      </c>
      <c r="J11" s="62">
        <v>6</v>
      </c>
      <c r="K11" s="62">
        <v>13</v>
      </c>
      <c r="L11" s="62">
        <v>325</v>
      </c>
      <c r="M11" s="62">
        <v>59</v>
      </c>
      <c r="N11" s="62">
        <v>963</v>
      </c>
      <c r="O11" s="62">
        <f>R11+S11+T11+U11+V11+W11+X11</f>
        <v>1557</v>
      </c>
      <c r="P11" s="61" t="s">
        <v>39</v>
      </c>
      <c r="Q11" s="60" t="s">
        <v>39</v>
      </c>
      <c r="R11" s="62">
        <f>R14+R16+R17+R18+R19</f>
        <v>34</v>
      </c>
      <c r="S11" s="62">
        <f>S12+S14+S17+S18+S19</f>
        <v>157</v>
      </c>
      <c r="T11" s="62">
        <v>6</v>
      </c>
      <c r="U11" s="62">
        <f>U12+U15+U16+U17</f>
        <v>13</v>
      </c>
      <c r="V11" s="62">
        <f>V12+V14+V15+V16+V17</f>
        <v>325</v>
      </c>
      <c r="W11" s="62">
        <f>W12+W15+W16+W17</f>
        <v>59</v>
      </c>
      <c r="X11" s="62">
        <f>X12+X15+X16+X17</f>
        <v>963</v>
      </c>
      <c r="Y11" s="63" t="s">
        <v>14</v>
      </c>
      <c r="Z11" s="57"/>
    </row>
    <row r="12" spans="1:26" s="23" customFormat="1" ht="27.75" customHeight="1">
      <c r="A12" s="56"/>
      <c r="B12" s="64" t="s">
        <v>40</v>
      </c>
      <c r="C12" s="56"/>
      <c r="D12" s="65"/>
      <c r="E12" s="66">
        <v>51</v>
      </c>
      <c r="F12" s="67" t="s">
        <v>39</v>
      </c>
      <c r="G12" s="68" t="s">
        <v>39</v>
      </c>
      <c r="H12" s="69" t="s">
        <v>41</v>
      </c>
      <c r="I12" s="69" t="s">
        <v>42</v>
      </c>
      <c r="J12" s="69" t="s">
        <v>41</v>
      </c>
      <c r="K12" s="69">
        <v>1</v>
      </c>
      <c r="L12" s="69">
        <v>6</v>
      </c>
      <c r="M12" s="69">
        <v>4</v>
      </c>
      <c r="N12" s="69">
        <v>40</v>
      </c>
      <c r="O12" s="69">
        <f>S12+U12+V12+W12+X12</f>
        <v>52</v>
      </c>
      <c r="P12" s="68" t="s">
        <v>39</v>
      </c>
      <c r="Q12" s="67" t="s">
        <v>39</v>
      </c>
      <c r="R12" s="69" t="s">
        <v>43</v>
      </c>
      <c r="S12" s="69">
        <v>1</v>
      </c>
      <c r="T12" s="69" t="s">
        <v>41</v>
      </c>
      <c r="U12" s="69">
        <v>1</v>
      </c>
      <c r="V12" s="69">
        <v>6</v>
      </c>
      <c r="W12" s="69">
        <v>4</v>
      </c>
      <c r="X12" s="69">
        <v>40</v>
      </c>
      <c r="Y12" s="70"/>
      <c r="Z12" s="71" t="s">
        <v>44</v>
      </c>
    </row>
    <row r="13" spans="1:26" s="23" customFormat="1" ht="27.75" customHeight="1">
      <c r="A13" s="56"/>
      <c r="B13" s="64" t="s">
        <v>45</v>
      </c>
      <c r="C13" s="56"/>
      <c r="D13" s="65"/>
      <c r="E13" s="72" t="s">
        <v>39</v>
      </c>
      <c r="F13" s="67" t="s">
        <v>39</v>
      </c>
      <c r="G13" s="68" t="s">
        <v>39</v>
      </c>
      <c r="H13" s="69" t="s">
        <v>41</v>
      </c>
      <c r="I13" s="69" t="s">
        <v>42</v>
      </c>
      <c r="J13" s="69" t="s">
        <v>41</v>
      </c>
      <c r="K13" s="69" t="s">
        <v>41</v>
      </c>
      <c r="L13" s="69" t="s">
        <v>46</v>
      </c>
      <c r="M13" s="69" t="s">
        <v>39</v>
      </c>
      <c r="N13" s="69" t="s">
        <v>39</v>
      </c>
      <c r="O13" s="69" t="s">
        <v>39</v>
      </c>
      <c r="P13" s="68" t="s">
        <v>39</v>
      </c>
      <c r="Q13" s="67" t="s">
        <v>39</v>
      </c>
      <c r="R13" s="69" t="s">
        <v>43</v>
      </c>
      <c r="S13" s="69" t="s">
        <v>42</v>
      </c>
      <c r="T13" s="69" t="s">
        <v>41</v>
      </c>
      <c r="U13" s="69" t="s">
        <v>43</v>
      </c>
      <c r="V13" s="69" t="s">
        <v>46</v>
      </c>
      <c r="W13" s="69" t="s">
        <v>39</v>
      </c>
      <c r="X13" s="69" t="s">
        <v>39</v>
      </c>
      <c r="Y13" s="70"/>
      <c r="Z13" s="71" t="s">
        <v>47</v>
      </c>
    </row>
    <row r="14" spans="1:26" s="23" customFormat="1" ht="27.75" customHeight="1">
      <c r="A14" s="56"/>
      <c r="B14" s="64" t="s">
        <v>48</v>
      </c>
      <c r="C14" s="56"/>
      <c r="D14" s="65"/>
      <c r="E14" s="66">
        <v>240</v>
      </c>
      <c r="F14" s="67" t="s">
        <v>39</v>
      </c>
      <c r="G14" s="68" t="s">
        <v>39</v>
      </c>
      <c r="H14" s="69">
        <v>1</v>
      </c>
      <c r="I14" s="69">
        <v>15</v>
      </c>
      <c r="J14" s="69" t="s">
        <v>41</v>
      </c>
      <c r="K14" s="69" t="s">
        <v>41</v>
      </c>
      <c r="L14" s="69">
        <v>224</v>
      </c>
      <c r="M14" s="69" t="s">
        <v>39</v>
      </c>
      <c r="N14" s="69" t="s">
        <v>39</v>
      </c>
      <c r="O14" s="69">
        <f>R14+S14+V14</f>
        <v>280</v>
      </c>
      <c r="P14" s="68" t="s">
        <v>39</v>
      </c>
      <c r="Q14" s="67" t="s">
        <v>39</v>
      </c>
      <c r="R14" s="69">
        <v>11</v>
      </c>
      <c r="S14" s="69">
        <v>45</v>
      </c>
      <c r="T14" s="69" t="s">
        <v>41</v>
      </c>
      <c r="U14" s="69" t="s">
        <v>43</v>
      </c>
      <c r="V14" s="69">
        <v>224</v>
      </c>
      <c r="W14" s="69" t="s">
        <v>39</v>
      </c>
      <c r="X14" s="69" t="s">
        <v>39</v>
      </c>
      <c r="Y14" s="70"/>
      <c r="Z14" s="71" t="s">
        <v>49</v>
      </c>
    </row>
    <row r="15" spans="1:26" s="23" customFormat="1" ht="27.75" customHeight="1">
      <c r="A15" s="56"/>
      <c r="B15" s="64" t="s">
        <v>50</v>
      </c>
      <c r="C15" s="56"/>
      <c r="D15" s="65"/>
      <c r="E15" s="66">
        <v>27</v>
      </c>
      <c r="F15" s="67" t="s">
        <v>39</v>
      </c>
      <c r="G15" s="68" t="s">
        <v>39</v>
      </c>
      <c r="H15" s="69" t="s">
        <v>41</v>
      </c>
      <c r="I15" s="69" t="s">
        <v>42</v>
      </c>
      <c r="J15" s="69" t="s">
        <v>41</v>
      </c>
      <c r="K15" s="69">
        <v>6</v>
      </c>
      <c r="L15" s="69">
        <v>8</v>
      </c>
      <c r="M15" s="69">
        <v>10</v>
      </c>
      <c r="N15" s="69">
        <v>3</v>
      </c>
      <c r="O15" s="69">
        <f>U15+V15+W15+X15</f>
        <v>27</v>
      </c>
      <c r="P15" s="68" t="s">
        <v>39</v>
      </c>
      <c r="Q15" s="67" t="s">
        <v>39</v>
      </c>
      <c r="R15" s="69" t="s">
        <v>43</v>
      </c>
      <c r="S15" s="69" t="s">
        <v>42</v>
      </c>
      <c r="T15" s="69" t="s">
        <v>41</v>
      </c>
      <c r="U15" s="69">
        <v>6</v>
      </c>
      <c r="V15" s="69">
        <v>8</v>
      </c>
      <c r="W15" s="69">
        <v>10</v>
      </c>
      <c r="X15" s="69">
        <v>3</v>
      </c>
      <c r="Y15" s="70"/>
      <c r="Z15" s="71" t="s">
        <v>51</v>
      </c>
    </row>
    <row r="16" spans="1:26" s="23" customFormat="1" ht="27.75" customHeight="1">
      <c r="A16" s="56"/>
      <c r="B16" s="64" t="s">
        <v>52</v>
      </c>
      <c r="C16" s="56"/>
      <c r="D16" s="65"/>
      <c r="E16" s="66">
        <v>842</v>
      </c>
      <c r="F16" s="67" t="s">
        <v>39</v>
      </c>
      <c r="G16" s="68" t="s">
        <v>39</v>
      </c>
      <c r="H16" s="69">
        <v>1</v>
      </c>
      <c r="I16" s="69" t="s">
        <v>42</v>
      </c>
      <c r="J16" s="69" t="s">
        <v>41</v>
      </c>
      <c r="K16" s="69">
        <v>3</v>
      </c>
      <c r="L16" s="69">
        <v>17</v>
      </c>
      <c r="M16" s="69">
        <v>41</v>
      </c>
      <c r="N16" s="69">
        <v>780</v>
      </c>
      <c r="O16" s="69">
        <f>R16+U16+V16+W16+X16</f>
        <v>842</v>
      </c>
      <c r="P16" s="68" t="s">
        <v>39</v>
      </c>
      <c r="Q16" s="67" t="s">
        <v>39</v>
      </c>
      <c r="R16" s="69">
        <v>1</v>
      </c>
      <c r="S16" s="69" t="s">
        <v>42</v>
      </c>
      <c r="T16" s="69" t="s">
        <v>41</v>
      </c>
      <c r="U16" s="69">
        <v>3</v>
      </c>
      <c r="V16" s="69">
        <v>17</v>
      </c>
      <c r="W16" s="69">
        <v>41</v>
      </c>
      <c r="X16" s="69">
        <v>780</v>
      </c>
      <c r="Y16" s="70"/>
      <c r="Z16" s="71" t="s">
        <v>53</v>
      </c>
    </row>
    <row r="17" spans="1:26" s="23" customFormat="1" ht="27.75" customHeight="1">
      <c r="A17" s="56"/>
      <c r="B17" s="64" t="s">
        <v>54</v>
      </c>
      <c r="C17" s="56"/>
      <c r="D17" s="65"/>
      <c r="E17" s="66">
        <v>238</v>
      </c>
      <c r="F17" s="67" t="s">
        <v>39</v>
      </c>
      <c r="G17" s="68" t="s">
        <v>39</v>
      </c>
      <c r="H17" s="69">
        <v>3</v>
      </c>
      <c r="I17" s="69">
        <v>17</v>
      </c>
      <c r="J17" s="69">
        <v>1</v>
      </c>
      <c r="K17" s="69">
        <v>3</v>
      </c>
      <c r="L17" s="69">
        <v>70</v>
      </c>
      <c r="M17" s="69">
        <v>4</v>
      </c>
      <c r="N17" s="69">
        <v>140</v>
      </c>
      <c r="O17" s="69">
        <f>R17+S17+T17+U17+V17+W17+X17</f>
        <v>268</v>
      </c>
      <c r="P17" s="68" t="s">
        <v>39</v>
      </c>
      <c r="Q17" s="67" t="s">
        <v>39</v>
      </c>
      <c r="R17" s="69">
        <v>14</v>
      </c>
      <c r="S17" s="69">
        <v>36</v>
      </c>
      <c r="T17" s="69">
        <v>1</v>
      </c>
      <c r="U17" s="69">
        <v>3</v>
      </c>
      <c r="V17" s="69">
        <v>70</v>
      </c>
      <c r="W17" s="69">
        <v>4</v>
      </c>
      <c r="X17" s="69">
        <v>140</v>
      </c>
      <c r="Y17" s="70"/>
      <c r="Z17" s="71" t="s">
        <v>55</v>
      </c>
    </row>
    <row r="18" spans="1:26" s="23" customFormat="1" ht="27.75" customHeight="1">
      <c r="A18" s="56"/>
      <c r="B18" s="64" t="s">
        <v>56</v>
      </c>
      <c r="C18" s="56"/>
      <c r="D18" s="65"/>
      <c r="E18" s="66">
        <v>40</v>
      </c>
      <c r="F18" s="67" t="s">
        <v>39</v>
      </c>
      <c r="G18" s="68" t="s">
        <v>39</v>
      </c>
      <c r="H18" s="69">
        <v>3</v>
      </c>
      <c r="I18" s="69">
        <v>34</v>
      </c>
      <c r="J18" s="69">
        <v>3</v>
      </c>
      <c r="K18" s="69" t="s">
        <v>41</v>
      </c>
      <c r="L18" s="69" t="s">
        <v>46</v>
      </c>
      <c r="M18" s="69" t="s">
        <v>39</v>
      </c>
      <c r="N18" s="69" t="s">
        <v>39</v>
      </c>
      <c r="O18" s="69">
        <f>R18+S18+T18</f>
        <v>47</v>
      </c>
      <c r="P18" s="68" t="s">
        <v>39</v>
      </c>
      <c r="Q18" s="67" t="s">
        <v>39</v>
      </c>
      <c r="R18" s="69">
        <v>3</v>
      </c>
      <c r="S18" s="69">
        <v>41</v>
      </c>
      <c r="T18" s="69">
        <v>3</v>
      </c>
      <c r="U18" s="69" t="s">
        <v>43</v>
      </c>
      <c r="V18" s="69" t="s">
        <v>46</v>
      </c>
      <c r="W18" s="69" t="s">
        <v>39</v>
      </c>
      <c r="X18" s="69" t="s">
        <v>39</v>
      </c>
      <c r="Y18" s="70"/>
      <c r="Z18" s="71" t="s">
        <v>57</v>
      </c>
    </row>
    <row r="19" spans="1:26" s="23" customFormat="1" ht="27.75" customHeight="1">
      <c r="A19" s="56"/>
      <c r="B19" s="64" t="s">
        <v>58</v>
      </c>
      <c r="C19" s="56"/>
      <c r="D19" s="65"/>
      <c r="E19" s="66">
        <v>29</v>
      </c>
      <c r="F19" s="67" t="s">
        <v>39</v>
      </c>
      <c r="G19" s="68" t="s">
        <v>39</v>
      </c>
      <c r="H19" s="69">
        <v>3</v>
      </c>
      <c r="I19" s="69">
        <v>24</v>
      </c>
      <c r="J19" s="69">
        <v>2</v>
      </c>
      <c r="K19" s="69" t="s">
        <v>41</v>
      </c>
      <c r="L19" s="69" t="s">
        <v>46</v>
      </c>
      <c r="M19" s="69" t="s">
        <v>39</v>
      </c>
      <c r="N19" s="69" t="s">
        <v>39</v>
      </c>
      <c r="O19" s="69">
        <f>R19+S19+T19</f>
        <v>41</v>
      </c>
      <c r="P19" s="68" t="s">
        <v>39</v>
      </c>
      <c r="Q19" s="67" t="s">
        <v>39</v>
      </c>
      <c r="R19" s="69">
        <v>5</v>
      </c>
      <c r="S19" s="69">
        <v>34</v>
      </c>
      <c r="T19" s="69">
        <v>2</v>
      </c>
      <c r="U19" s="69" t="s">
        <v>43</v>
      </c>
      <c r="V19" s="69" t="s">
        <v>46</v>
      </c>
      <c r="W19" s="69" t="s">
        <v>39</v>
      </c>
      <c r="X19" s="69" t="s">
        <v>39</v>
      </c>
      <c r="Y19" s="70"/>
      <c r="Z19" s="71" t="s">
        <v>59</v>
      </c>
    </row>
    <row r="20" spans="1:26" s="23" customFormat="1" ht="3" customHeight="1">
      <c r="A20" s="73"/>
      <c r="B20" s="73"/>
      <c r="C20" s="73"/>
      <c r="D20" s="74"/>
      <c r="E20" s="73"/>
      <c r="F20" s="75"/>
      <c r="G20" s="76"/>
      <c r="H20" s="76"/>
      <c r="I20" s="76"/>
      <c r="J20" s="76"/>
      <c r="K20" s="76"/>
      <c r="L20" s="76"/>
      <c r="M20" s="76"/>
      <c r="N20" s="76"/>
      <c r="O20" s="77"/>
      <c r="P20" s="76"/>
      <c r="Q20" s="76"/>
      <c r="R20" s="76"/>
      <c r="S20" s="76"/>
      <c r="T20" s="76"/>
      <c r="U20" s="76"/>
      <c r="V20" s="76"/>
      <c r="W20" s="76"/>
      <c r="X20" s="76"/>
      <c r="Y20" s="75"/>
      <c r="Z20" s="73"/>
    </row>
    <row r="21" spans="1:26" s="23" customFormat="1" ht="3" customHeight="1">
      <c r="O21" s="78"/>
      <c r="P21" s="78"/>
      <c r="Q21" s="78"/>
      <c r="R21" s="78"/>
    </row>
    <row r="22" spans="1:26" s="23" customFormat="1" ht="17.25">
      <c r="B22" s="23" t="s">
        <v>60</v>
      </c>
      <c r="O22" s="56"/>
      <c r="P22" s="56"/>
      <c r="Q22" s="56"/>
      <c r="R22" s="56"/>
    </row>
    <row r="23" spans="1:26" s="23" customFormat="1" ht="17.25">
      <c r="B23" s="23" t="s">
        <v>61</v>
      </c>
      <c r="O23" s="56"/>
      <c r="P23" s="56"/>
      <c r="Q23" s="56"/>
      <c r="R23" s="56"/>
    </row>
    <row r="24" spans="1:26">
      <c r="P24" s="6"/>
      <c r="Q24" s="6"/>
      <c r="R24" s="6"/>
    </row>
    <row r="25" spans="1:26">
      <c r="P25" s="6"/>
      <c r="Q25" s="6"/>
      <c r="R25" s="6"/>
    </row>
    <row r="26" spans="1:26">
      <c r="P26" s="6"/>
      <c r="Q26" s="6"/>
      <c r="R26" s="6"/>
    </row>
    <row r="27" spans="1:26">
      <c r="P27" s="6"/>
      <c r="Q27" s="6"/>
      <c r="R27" s="6"/>
    </row>
    <row r="28" spans="1:26">
      <c r="P28" s="6"/>
      <c r="Q28" s="6"/>
      <c r="R28" s="6"/>
    </row>
    <row r="29" spans="1:26">
      <c r="P29" s="6"/>
      <c r="Q29" s="6"/>
      <c r="R29" s="6"/>
    </row>
    <row r="30" spans="1:26">
      <c r="P30" s="6"/>
      <c r="Q30" s="6"/>
      <c r="R30" s="6"/>
    </row>
    <row r="31" spans="1:26">
      <c r="P31" s="6"/>
      <c r="Q31" s="6"/>
      <c r="R31" s="6"/>
    </row>
    <row r="32" spans="1:26">
      <c r="P32" s="6"/>
      <c r="Q32" s="6"/>
      <c r="R32" s="6"/>
    </row>
    <row r="33" spans="16:18">
      <c r="P33" s="6"/>
      <c r="Q33" s="6"/>
      <c r="R33" s="6"/>
    </row>
    <row r="34" spans="16:18">
      <c r="P34" s="6"/>
      <c r="Q34" s="6"/>
      <c r="R34" s="6"/>
    </row>
    <row r="35" spans="16:18">
      <c r="P35" s="6"/>
      <c r="Q35" s="6"/>
      <c r="R35" s="6"/>
    </row>
    <row r="36" spans="16:18">
      <c r="P36" s="6"/>
      <c r="Q36" s="6"/>
      <c r="R36" s="6"/>
    </row>
    <row r="37" spans="16:18">
      <c r="P37" s="6"/>
      <c r="Q37" s="6"/>
      <c r="R37" s="6"/>
    </row>
    <row r="38" spans="16:18">
      <c r="P38" s="6"/>
      <c r="Q38" s="6"/>
      <c r="R38" s="6"/>
    </row>
  </sheetData>
  <mergeCells count="12">
    <mergeCell ref="A11:D11"/>
    <mergeCell ref="Y11:Z11"/>
    <mergeCell ref="A4:D9"/>
    <mergeCell ref="E4:N4"/>
    <mergeCell ref="O4:X4"/>
    <mergeCell ref="Y4:Z9"/>
    <mergeCell ref="F5:N5"/>
    <mergeCell ref="P5:X5"/>
    <mergeCell ref="F6:H6"/>
    <mergeCell ref="P6:R6"/>
    <mergeCell ref="F7:H7"/>
    <mergeCell ref="P7:R7"/>
  </mergeCells>
  <pageMargins left="0.55118110236220474" right="0.35433070866141736" top="1.1811023622047245" bottom="0.19685039370078741" header="0.51181102362204722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2016-11-18T04:05:59Z</dcterms:created>
  <dcterms:modified xsi:type="dcterms:W3CDTF">2016-11-18T04:06:06Z</dcterms:modified>
</cp:coreProperties>
</file>