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3\"/>
    </mc:Choice>
  </mc:AlternateContent>
  <bookViews>
    <workbookView xWindow="0" yWindow="0" windowWidth="20490" windowHeight="7680"/>
  </bookViews>
  <sheets>
    <sheet name="T-13.2" sheetId="1" r:id="rId1"/>
  </sheets>
  <definedNames>
    <definedName name="_xlnm.Print_Area" localSheetId="0">'T-13.2'!$A$1:$N$23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J15" i="1"/>
  <c r="I15" i="1"/>
  <c r="J13" i="1"/>
  <c r="I13" i="1"/>
  <c r="J11" i="1"/>
  <c r="I11" i="1"/>
  <c r="J10" i="1"/>
  <c r="I10" i="1"/>
  <c r="J9" i="1"/>
  <c r="I9" i="1"/>
  <c r="J8" i="1"/>
  <c r="I8" i="1"/>
  <c r="J7" i="1"/>
</calcChain>
</file>

<file path=xl/sharedStrings.xml><?xml version="1.0" encoding="utf-8"?>
<sst xmlns="http://schemas.openxmlformats.org/spreadsheetml/2006/main" count="86" uniqueCount="50">
  <si>
    <t>ตาราง</t>
  </si>
  <si>
    <r>
      <t>ปริมาณการจำหน่ายน้ำมันเชื้อเพลิง จำแนกตามชนิดของน้ำมันเชื้อเพลิง พ.ศ. 2556 - 2558</t>
    </r>
    <r>
      <rPr>
        <b/>
        <vertAlign val="subscript"/>
        <sz val="14"/>
        <rFont val="TH SarabunPSK"/>
        <family val="2"/>
      </rPr>
      <t xml:space="preserve">  </t>
    </r>
  </si>
  <si>
    <t>Table</t>
  </si>
  <si>
    <t>Quantity of Gasoline Sold by Type of Gasoline: 2013 - 2015</t>
  </si>
  <si>
    <t>(พันลิตร  Thousand litre)</t>
  </si>
  <si>
    <t>ชนิดของน้ำมันเชื้อเพลิง</t>
  </si>
  <si>
    <t>2556</t>
  </si>
  <si>
    <t>2557</t>
  </si>
  <si>
    <t>2558</t>
  </si>
  <si>
    <t>อัตราการเปลี่ยนแปลง (Precentage change)</t>
  </si>
  <si>
    <t>Type of Gasoline</t>
  </si>
  <si>
    <t>(2013)</t>
  </si>
  <si>
    <t>(2014)</t>
  </si>
  <si>
    <t>(2015)</t>
  </si>
  <si>
    <t>2556 (2013)</t>
  </si>
  <si>
    <t>2557 (2014)</t>
  </si>
  <si>
    <t>2558 (2015)</t>
  </si>
  <si>
    <t>เบนซิน ออกเทน 91</t>
  </si>
  <si>
    <t xml:space="preserve">                 -</t>
  </si>
  <si>
    <t>Unleaded gasoline research octane number 91</t>
  </si>
  <si>
    <t>เบนซิน ออกเทน 95</t>
  </si>
  <si>
    <t>Unleaded gasoline research octane number 95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</si>
  <si>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</si>
  <si>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</si>
  <si>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</si>
  <si>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</si>
  <si>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</si>
  <si>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</si>
  <si>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</si>
  <si>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</si>
  <si>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</si>
  <si>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</si>
  <si>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</si>
  <si>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</si>
  <si>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</si>
  <si>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</si>
  <si>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</si>
  <si>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</si>
  <si>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</si>
  <si>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</si>
  <si>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</si>
  <si>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</si>
  <si>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</si>
  <si>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</si>
  <si>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</si>
  <si>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</si>
  <si>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 xml:space="preserve">    1/  ปริมาณเป็นพันกิโลกรัม </t>
  </si>
  <si>
    <t xml:space="preserve">   1/   Quantities in thousand kilogram</t>
  </si>
  <si>
    <t>ที่มา:   กรมธุรกิจพลังงาน  กระทรวงพลังงาน</t>
  </si>
  <si>
    <t xml:space="preserve">      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</si>
</sst>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\ \ \ \ "/>
    <numFmt numFmtId="165" formatCode="#,##0.00______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vertAlign val="subscript"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5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64" fontId="7" fillId="0" borderId="2" xfId="0" applyNumberFormat="1" applyFont="1" applyFill="1" applyBorder="1" applyAlignment="1"/>
    <xf numFmtId="164" fontId="7" fillId="0" borderId="9" xfId="1" applyNumberFormat="1" applyFont="1" applyFill="1" applyBorder="1" applyAlignment="1"/>
    <xf numFmtId="164" fontId="7" fillId="0" borderId="10" xfId="0" applyNumberFormat="1" applyFont="1" applyBorder="1"/>
    <xf numFmtId="0" fontId="7" fillId="0" borderId="9" xfId="0" applyFont="1" applyBorder="1"/>
    <xf numFmtId="165" fontId="7" fillId="0" borderId="9" xfId="0" applyNumberFormat="1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164" fontId="7" fillId="0" borderId="7" xfId="1" applyNumberFormat="1" applyFont="1" applyFill="1" applyBorder="1" applyAlignment="1"/>
    <xf numFmtId="164" fontId="7" fillId="0" borderId="12" xfId="1" applyNumberFormat="1" applyFont="1" applyFill="1" applyBorder="1" applyAlignment="1"/>
    <xf numFmtId="0" fontId="7" fillId="0" borderId="7" xfId="0" applyFont="1" applyBorder="1"/>
    <xf numFmtId="0" fontId="5" fillId="0" borderId="0" xfId="0" applyFont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1990725</xdr:colOff>
      <xdr:row>18</xdr:row>
      <xdr:rowOff>0</xdr:rowOff>
    </xdr:from>
    <xdr:to>
      <xdr:col>12</xdr:col>
      <xdr:colOff>114300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82450" y="5029200"/>
          <a:ext cx="16859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1990725</xdr:colOff>
      <xdr:row>17</xdr:row>
      <xdr:rowOff>0</xdr:rowOff>
    </xdr:from>
    <xdr:to>
      <xdr:col>12</xdr:col>
      <xdr:colOff>114300</xdr:colOff>
      <xdr:row>19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82450" y="4743450"/>
          <a:ext cx="1685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838200</xdr:colOff>
      <xdr:row>0</xdr:row>
      <xdr:rowOff>28575</xdr:rowOff>
    </xdr:from>
    <xdr:to>
      <xdr:col>17</xdr:col>
      <xdr:colOff>123825</xdr:colOff>
      <xdr:row>22</xdr:row>
      <xdr:rowOff>238125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15887700" y="28575"/>
          <a:ext cx="1019175" cy="6296025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116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tabSelected="1" topLeftCell="A4" zoomScaleNormal="100" workbookViewId="0">
      <selection activeCell="G21" sqref="G21"/>
    </sheetView>
  </sheetViews>
  <sheetFormatPr defaultColWidth="9.09765625" defaultRowHeight="18.75"/>
  <cols>
    <col min="1" max="1" width="1.69921875" style="35" customWidth="1"/>
    <col min="2" max="2" width="6" style="35" customWidth="1"/>
    <col min="3" max="3" width="5.3984375" style="35" customWidth="1"/>
    <col min="4" max="4" width="13.296875" style="35" customWidth="1"/>
    <col min="5" max="10" width="12.8984375" style="35" customWidth="1"/>
    <col min="11" max="11" width="1.09765625" style="35" customWidth="1"/>
    <col min="12" max="12" width="37.3984375" style="35" customWidth="1"/>
    <col min="13" max="13" width="1.59765625" style="6" customWidth="1"/>
    <col min="14" max="14" width="5" style="6" customWidth="1"/>
    <col min="15" max="16384" width="9.09765625" style="6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2</v>
      </c>
      <c r="C2" s="2">
        <v>13.2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 t="s">
        <v>4</v>
      </c>
    </row>
    <row r="4" spans="1:12" s="15" customFormat="1" ht="22.5" customHeight="1">
      <c r="A4" s="8" t="s">
        <v>5</v>
      </c>
      <c r="B4" s="9"/>
      <c r="C4" s="9"/>
      <c r="D4" s="9"/>
      <c r="E4" s="10" t="s">
        <v>6</v>
      </c>
      <c r="F4" s="10" t="s">
        <v>7</v>
      </c>
      <c r="G4" s="10" t="s">
        <v>8</v>
      </c>
      <c r="H4" s="11" t="s">
        <v>9</v>
      </c>
      <c r="I4" s="12"/>
      <c r="J4" s="13"/>
      <c r="K4" s="14"/>
      <c r="L4" s="8" t="s">
        <v>10</v>
      </c>
    </row>
    <row r="5" spans="1:12" s="15" customFormat="1" ht="22.5" customHeight="1">
      <c r="A5" s="16"/>
      <c r="B5" s="16"/>
      <c r="C5" s="16"/>
      <c r="D5" s="16"/>
      <c r="E5" s="17" t="s">
        <v>11</v>
      </c>
      <c r="F5" s="17" t="s">
        <v>12</v>
      </c>
      <c r="G5" s="17" t="s">
        <v>13</v>
      </c>
      <c r="H5" s="18" t="s">
        <v>14</v>
      </c>
      <c r="I5" s="18" t="s">
        <v>15</v>
      </c>
      <c r="J5" s="18" t="s">
        <v>16</v>
      </c>
      <c r="K5" s="19"/>
      <c r="L5" s="20"/>
    </row>
    <row r="6" spans="1:12" s="15" customFormat="1" ht="22.5" customHeight="1">
      <c r="A6" s="21"/>
      <c r="B6" s="22" t="s">
        <v>17</v>
      </c>
      <c r="C6" s="21"/>
      <c r="D6" s="23"/>
      <c r="E6" s="24">
        <v>492.84</v>
      </c>
      <c r="F6" s="25" t="s">
        <v>18</v>
      </c>
      <c r="G6" s="25" t="s">
        <v>18</v>
      </c>
      <c r="H6" s="24">
        <v>-94.78</v>
      </c>
      <c r="I6" s="26">
        <v>-100</v>
      </c>
      <c r="J6" s="25" t="s">
        <v>18</v>
      </c>
      <c r="K6" s="27"/>
      <c r="L6" s="22" t="s">
        <v>19</v>
      </c>
    </row>
    <row r="7" spans="1:12" s="15" customFormat="1" ht="22.5" customHeight="1">
      <c r="A7" s="21"/>
      <c r="B7" s="22" t="s">
        <v>20</v>
      </c>
      <c r="C7" s="21"/>
      <c r="D7" s="23"/>
      <c r="E7" s="25" t="s">
        <v>18</v>
      </c>
      <c r="F7" s="25">
        <v>1186</v>
      </c>
      <c r="G7" s="28">
        <v>1070</v>
      </c>
      <c r="H7" s="25" t="s">
        <v>18</v>
      </c>
      <c r="I7" s="25" t="s">
        <v>18</v>
      </c>
      <c r="J7" s="26">
        <f>(G7-F7)*100/F7</f>
        <v>-9.7807757166947731</v>
      </c>
      <c r="K7" s="27"/>
      <c r="L7" s="22" t="s">
        <v>21</v>
      </c>
    </row>
    <row r="8" spans="1:12" s="15" customFormat="1" ht="22.5" customHeight="1">
      <c r="B8" s="15" t="s">
        <v>22</v>
      </c>
      <c r="D8" s="29"/>
      <c r="E8" s="25">
        <v>3954.39</v>
      </c>
      <c r="F8" s="25">
        <v>4704</v>
      </c>
      <c r="G8" s="28">
        <v>5244</v>
      </c>
      <c r="H8" s="25">
        <v>255.64</v>
      </c>
      <c r="I8" s="26">
        <f>(F8-E8)*100/E8</f>
        <v>18.956400355048444</v>
      </c>
      <c r="J8" s="26">
        <f t="shared" ref="J8:J16" si="0">(G8-F8)*100/F8</f>
        <v>11.479591836734693</v>
      </c>
      <c r="K8" s="27"/>
      <c r="L8" s="15" t="s">
        <v>23</v>
      </c>
    </row>
    <row r="9" spans="1:12" s="15" customFormat="1" ht="22.5" customHeight="1">
      <c r="B9" s="15" t="s">
        <v>24</v>
      </c>
      <c r="D9" s="29"/>
      <c r="E9" s="25">
        <v>46</v>
      </c>
      <c r="F9" s="25">
        <v>565</v>
      </c>
      <c r="G9" s="28">
        <v>1095</v>
      </c>
      <c r="H9" s="25" t="s">
        <v>18</v>
      </c>
      <c r="I9" s="26">
        <f>(F9-E9)*100/E9</f>
        <v>1128.2608695652175</v>
      </c>
      <c r="J9" s="26">
        <f t="shared" si="0"/>
        <v>93.805309734513273</v>
      </c>
      <c r="K9" s="27"/>
      <c r="L9" s="15" t="s">
        <v>25</v>
      </c>
    </row>
    <row r="10" spans="1:12" s="15" customFormat="1" ht="22.5" customHeight="1">
      <c r="B10" s="15" t="s">
        <v>26</v>
      </c>
      <c r="D10" s="29"/>
      <c r="E10" s="25">
        <v>10143.48</v>
      </c>
      <c r="F10" s="25">
        <v>9971</v>
      </c>
      <c r="G10" s="28">
        <v>11643</v>
      </c>
      <c r="H10" s="25">
        <v>41.94</v>
      </c>
      <c r="I10" s="26">
        <f t="shared" ref="I10:I16" si="1">(F10-E10)*100/E10</f>
        <v>-1.7004026231628551</v>
      </c>
      <c r="J10" s="26">
        <f t="shared" si="0"/>
        <v>16.768629024170092</v>
      </c>
      <c r="K10" s="27"/>
      <c r="L10" s="15" t="s">
        <v>27</v>
      </c>
    </row>
    <row r="11" spans="1:12" s="15" customFormat="1" ht="22.5" customHeight="1">
      <c r="B11" s="15" t="s">
        <v>28</v>
      </c>
      <c r="D11" s="29"/>
      <c r="E11" s="25">
        <v>7605.85</v>
      </c>
      <c r="F11" s="25">
        <v>6471</v>
      </c>
      <c r="G11" s="28">
        <v>7250</v>
      </c>
      <c r="H11" s="25">
        <v>73.819999999999993</v>
      </c>
      <c r="I11" s="26">
        <f t="shared" si="1"/>
        <v>-14.920751789740795</v>
      </c>
      <c r="J11" s="26">
        <f t="shared" si="0"/>
        <v>12.038324833874208</v>
      </c>
      <c r="K11" s="27"/>
      <c r="L11" s="15" t="s">
        <v>29</v>
      </c>
    </row>
    <row r="12" spans="1:12" s="15" customFormat="1" ht="22.5" customHeight="1">
      <c r="B12" s="15" t="s">
        <v>30</v>
      </c>
      <c r="D12" s="29"/>
      <c r="E12" s="25" t="s">
        <v>18</v>
      </c>
      <c r="F12" s="25" t="s">
        <v>18</v>
      </c>
      <c r="G12" s="25" t="s">
        <v>18</v>
      </c>
      <c r="H12" s="25" t="s">
        <v>18</v>
      </c>
      <c r="I12" s="25" t="s">
        <v>18</v>
      </c>
      <c r="J12" s="25" t="s">
        <v>18</v>
      </c>
      <c r="K12" s="27"/>
      <c r="L12" s="15" t="s">
        <v>31</v>
      </c>
    </row>
    <row r="13" spans="1:12" s="15" customFormat="1" ht="22.5" customHeight="1">
      <c r="B13" s="15" t="s">
        <v>32</v>
      </c>
      <c r="D13" s="29"/>
      <c r="E13" s="25">
        <v>65492.2</v>
      </c>
      <c r="F13" s="25">
        <v>59712</v>
      </c>
      <c r="G13" s="28">
        <v>64280</v>
      </c>
      <c r="H13" s="25">
        <v>1.74</v>
      </c>
      <c r="I13" s="26">
        <f t="shared" si="1"/>
        <v>-8.8257838338000525</v>
      </c>
      <c r="J13" s="26">
        <f t="shared" si="0"/>
        <v>7.65005359056806</v>
      </c>
      <c r="K13" s="27"/>
      <c r="L13" s="15" t="s">
        <v>33</v>
      </c>
    </row>
    <row r="14" spans="1:12" s="15" customFormat="1" ht="22.5" customHeight="1">
      <c r="B14" s="15" t="s">
        <v>34</v>
      </c>
      <c r="D14" s="29"/>
      <c r="E14" s="25" t="s">
        <v>18</v>
      </c>
      <c r="F14" s="25" t="s">
        <v>18</v>
      </c>
      <c r="G14" s="25" t="s">
        <v>18</v>
      </c>
      <c r="H14" s="25" t="s">
        <v>18</v>
      </c>
      <c r="I14" s="25" t="s">
        <v>18</v>
      </c>
      <c r="J14" s="25" t="s">
        <v>18</v>
      </c>
      <c r="K14" s="27"/>
      <c r="L14" s="15" t="s">
        <v>35</v>
      </c>
    </row>
    <row r="15" spans="1:12" s="15" customFormat="1" ht="22.5" customHeight="1">
      <c r="B15" s="15" t="s">
        <v>36</v>
      </c>
      <c r="D15" s="29"/>
      <c r="E15" s="25">
        <v>194.07</v>
      </c>
      <c r="F15" s="25">
        <v>519</v>
      </c>
      <c r="G15" s="28">
        <v>156</v>
      </c>
      <c r="H15" s="25">
        <v>-1.46</v>
      </c>
      <c r="I15" s="26">
        <f t="shared" si="1"/>
        <v>167.42927809553254</v>
      </c>
      <c r="J15" s="26">
        <f t="shared" si="0"/>
        <v>-69.942196531791907</v>
      </c>
      <c r="K15" s="27"/>
      <c r="L15" s="6" t="s">
        <v>37</v>
      </c>
    </row>
    <row r="16" spans="1:12" s="15" customFormat="1" ht="22.5" customHeight="1">
      <c r="B16" s="15" t="s">
        <v>38</v>
      </c>
      <c r="D16" s="29"/>
      <c r="E16" s="25">
        <v>21526</v>
      </c>
      <c r="F16" s="25">
        <v>19861</v>
      </c>
      <c r="G16" s="28">
        <v>17524</v>
      </c>
      <c r="H16" s="25">
        <v>9.7799999999999994</v>
      </c>
      <c r="I16" s="26">
        <f t="shared" si="1"/>
        <v>-7.7348322958283005</v>
      </c>
      <c r="J16" s="26">
        <f t="shared" si="0"/>
        <v>-11.766779114848195</v>
      </c>
      <c r="K16" s="27"/>
      <c r="L16" s="15" t="s">
        <v>39</v>
      </c>
    </row>
    <row r="17" spans="1:12" s="15" customFormat="1" ht="22.5" customHeight="1">
      <c r="B17" s="15" t="s">
        <v>40</v>
      </c>
      <c r="D17" s="29"/>
      <c r="E17" s="25" t="s">
        <v>18</v>
      </c>
      <c r="F17" s="25" t="s">
        <v>18</v>
      </c>
      <c r="G17" s="25" t="s">
        <v>18</v>
      </c>
      <c r="H17" s="25" t="s">
        <v>18</v>
      </c>
      <c r="I17" s="25" t="s">
        <v>18</v>
      </c>
      <c r="J17" s="25" t="s">
        <v>18</v>
      </c>
      <c r="K17" s="27"/>
      <c r="L17" s="15" t="s">
        <v>41</v>
      </c>
    </row>
    <row r="18" spans="1:12" s="15" customFormat="1" ht="22.5" customHeight="1">
      <c r="B18" s="15" t="s">
        <v>42</v>
      </c>
      <c r="D18" s="29"/>
      <c r="E18" s="25" t="s">
        <v>18</v>
      </c>
      <c r="F18" s="25" t="s">
        <v>18</v>
      </c>
      <c r="G18" s="25" t="s">
        <v>18</v>
      </c>
      <c r="H18" s="25" t="s">
        <v>18</v>
      </c>
      <c r="I18" s="25" t="s">
        <v>18</v>
      </c>
      <c r="J18" s="25" t="s">
        <v>18</v>
      </c>
      <c r="K18" s="27"/>
      <c r="L18" s="15" t="s">
        <v>43</v>
      </c>
    </row>
    <row r="19" spans="1:12" s="15" customFormat="1" ht="22.5" customHeight="1">
      <c r="A19" s="30"/>
      <c r="B19" s="30" t="s">
        <v>44</v>
      </c>
      <c r="C19" s="30"/>
      <c r="D19" s="31"/>
      <c r="E19" s="32" t="s">
        <v>18</v>
      </c>
      <c r="F19" s="32" t="s">
        <v>18</v>
      </c>
      <c r="G19" s="32" t="s">
        <v>18</v>
      </c>
      <c r="H19" s="32" t="s">
        <v>18</v>
      </c>
      <c r="I19" s="32" t="s">
        <v>18</v>
      </c>
      <c r="J19" s="33" t="s">
        <v>18</v>
      </c>
      <c r="K19" s="34"/>
      <c r="L19" s="30" t="s">
        <v>45</v>
      </c>
    </row>
    <row r="20" spans="1:12" ht="20.25" customHeight="1">
      <c r="C20" s="15" t="s">
        <v>46</v>
      </c>
      <c r="H20" s="15"/>
    </row>
    <row r="21" spans="1:12" ht="20.25" customHeight="1">
      <c r="C21" s="15" t="s">
        <v>47</v>
      </c>
      <c r="H21" s="36"/>
    </row>
    <row r="22" spans="1:12" ht="20.25" customHeight="1">
      <c r="C22" s="36" t="s">
        <v>48</v>
      </c>
    </row>
    <row r="23" spans="1:12" ht="20.25" customHeight="1">
      <c r="B23" s="36" t="s">
        <v>49</v>
      </c>
    </row>
  </sheetData>
  <mergeCells count="3">
    <mergeCell ref="A4:D5"/>
    <mergeCell ref="H4:J4"/>
    <mergeCell ref="L4:L5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2016-11-18T03:47:43Z</dcterms:created>
  <dcterms:modified xsi:type="dcterms:W3CDTF">2016-11-18T03:47:51Z</dcterms:modified>
</cp:coreProperties>
</file>