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4"/>
  <c r="C24"/>
  <c r="B24"/>
  <c r="D17"/>
  <c r="D33" s="1"/>
  <c r="C17"/>
  <c r="C33" s="1"/>
  <c r="B17"/>
  <c r="B33" s="1"/>
  <c r="D13"/>
  <c r="D29" s="1"/>
  <c r="C13"/>
  <c r="C29" s="1"/>
  <c r="B13"/>
</calcChain>
</file>

<file path=xl/sharedStrings.xml><?xml version="1.0" encoding="utf-8"?>
<sst xmlns="http://schemas.openxmlformats.org/spreadsheetml/2006/main" count="52" uniqueCount="24">
  <si>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</si>
  <si>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</si>
  <si>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</si>
  <si>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</si>
  <si>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</si>
  <si>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</si>
  <si>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</si>
  <si>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</si>
  <si>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</si>
  <si>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</si>
  <si>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</si>
  <si>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</si>
  <si>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</si>
  <si>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</si>
  <si>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</si>
  <si>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</si>
  <si>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</si>
  <si>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</si>
  <si>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</si>
  <si>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</si>
  <si>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</si>
  <si>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</si>
  <si>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                      ร้อยละ</t>
  </si>
  <si>
    <t>..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</si>
</sst>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4"/>
      <name val="TH SarabunPSK"/>
      <charset val="222"/>
    </font>
    <font>
      <sz val="13"/>
      <name val="TH SarabunPSK"/>
      <charset val="22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3" fontId="8" fillId="0" borderId="3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2" zoomScale="90" zoomScaleNormal="90" zoomScaleSheetLayoutView="120" workbookViewId="0">
      <selection activeCell="G26" sqref="G26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16384" width="9.140625" style="2"/>
  </cols>
  <sheetData>
    <row r="1" spans="1:7" ht="12" customHeight="1">
      <c r="A1" s="1"/>
      <c r="B1" s="1"/>
      <c r="C1" s="1"/>
      <c r="D1" s="1"/>
    </row>
    <row r="2" spans="1:7" ht="9.9499999999999993" customHeight="1">
      <c r="A2" s="3"/>
      <c r="B2" s="3"/>
      <c r="C2" s="3"/>
      <c r="D2" s="3"/>
    </row>
    <row r="3" spans="1:7" s="4" customFormat="1" ht="35.1" customHeight="1">
      <c r="A3" s="4" t="s">
        <v>0</v>
      </c>
      <c r="B3" s="5"/>
      <c r="C3" s="5"/>
      <c r="D3" s="5"/>
    </row>
    <row r="4" spans="1:7" ht="12.95" customHeight="1"/>
    <row r="5" spans="1:7" s="8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G5" s="9"/>
    </row>
    <row r="6" spans="1:7" s="8" customFormat="1" ht="11.25" customHeight="1">
      <c r="B6" s="10"/>
      <c r="C6" s="10"/>
      <c r="D6" s="10"/>
    </row>
    <row r="7" spans="1:7" s="8" customFormat="1" ht="20.100000000000001" customHeight="1">
      <c r="B7" s="11" t="s">
        <v>5</v>
      </c>
      <c r="C7" s="11"/>
      <c r="D7" s="11"/>
    </row>
    <row r="8" spans="1:7" s="14" customFormat="1" ht="21" customHeight="1">
      <c r="A8" s="12" t="s">
        <v>6</v>
      </c>
      <c r="B8" s="13">
        <v>849709</v>
      </c>
      <c r="C8" s="13">
        <v>404139</v>
      </c>
      <c r="D8" s="13">
        <v>445570</v>
      </c>
    </row>
    <row r="9" spans="1:7" s="14" customFormat="1" ht="21" customHeight="1">
      <c r="A9" s="15" t="s">
        <v>7</v>
      </c>
      <c r="B9" s="16">
        <v>28814.82</v>
      </c>
      <c r="C9" s="16">
        <v>11793.81</v>
      </c>
      <c r="D9" s="16">
        <v>17021.009999999998</v>
      </c>
    </row>
    <row r="10" spans="1:7" s="14" customFormat="1" ht="21" customHeight="1">
      <c r="A10" s="5" t="s">
        <v>8</v>
      </c>
      <c r="B10" s="16">
        <v>334117.39</v>
      </c>
      <c r="C10" s="16">
        <v>149965.18</v>
      </c>
      <c r="D10" s="16">
        <v>184152.22</v>
      </c>
    </row>
    <row r="11" spans="1:7" s="14" customFormat="1" ht="21" customHeight="1">
      <c r="A11" s="17" t="s">
        <v>9</v>
      </c>
      <c r="B11" s="16">
        <v>192521.61</v>
      </c>
      <c r="C11" s="16">
        <v>97168.320000000007</v>
      </c>
      <c r="D11" s="16">
        <v>95353.29</v>
      </c>
    </row>
    <row r="12" spans="1:7" s="14" customFormat="1" ht="21" customHeight="1">
      <c r="A12" s="17" t="s">
        <v>10</v>
      </c>
      <c r="B12" s="16">
        <v>132794.67000000001</v>
      </c>
      <c r="C12" s="16">
        <v>65617.350000000006</v>
      </c>
      <c r="D12" s="16">
        <v>67177.33</v>
      </c>
      <c r="E12" s="5"/>
      <c r="F12" s="5"/>
    </row>
    <row r="13" spans="1:7" s="5" customFormat="1" ht="21" customHeight="1">
      <c r="A13" s="5" t="s">
        <v>11</v>
      </c>
      <c r="B13" s="18">
        <f>SUM(B14:B16)</f>
        <v>96904.98</v>
      </c>
      <c r="C13" s="18">
        <f>SUM(C14:C16)</f>
        <v>50469.399999999994</v>
      </c>
      <c r="D13" s="18">
        <f>SUM(D14:D16)</f>
        <v>46435.59</v>
      </c>
    </row>
    <row r="14" spans="1:7" s="5" customFormat="1" ht="21" customHeight="1">
      <c r="A14" s="19" t="s">
        <v>12</v>
      </c>
      <c r="B14" s="16">
        <v>84435.5</v>
      </c>
      <c r="C14" s="16">
        <v>44930.95</v>
      </c>
      <c r="D14" s="16">
        <v>39504.559999999998</v>
      </c>
    </row>
    <row r="15" spans="1:7" s="5" customFormat="1" ht="21" customHeight="1">
      <c r="A15" s="19" t="s">
        <v>13</v>
      </c>
      <c r="B15" s="16">
        <v>12266.15</v>
      </c>
      <c r="C15" s="16">
        <v>5455.31</v>
      </c>
      <c r="D15" s="16">
        <v>6810.84</v>
      </c>
    </row>
    <row r="16" spans="1:7" s="5" customFormat="1" ht="21" customHeight="1">
      <c r="A16" s="20" t="s">
        <v>14</v>
      </c>
      <c r="B16" s="21">
        <v>203.33</v>
      </c>
      <c r="C16" s="16">
        <v>83.14</v>
      </c>
      <c r="D16" s="16">
        <v>120.19</v>
      </c>
    </row>
    <row r="17" spans="1:6" s="5" customFormat="1" ht="21" customHeight="1">
      <c r="A17" s="5" t="s">
        <v>15</v>
      </c>
      <c r="B17" s="18">
        <f>B18+B19+B20</f>
        <v>64555.51</v>
      </c>
      <c r="C17" s="18">
        <f>C18+C19+C20</f>
        <v>29124.950000000004</v>
      </c>
      <c r="D17" s="18">
        <f>D18+D19+D20</f>
        <v>35430.57</v>
      </c>
    </row>
    <row r="18" spans="1:6" s="14" customFormat="1" ht="21" customHeight="1">
      <c r="A18" s="20" t="s">
        <v>16</v>
      </c>
      <c r="B18" s="16">
        <v>32321.279999999999</v>
      </c>
      <c r="C18" s="16">
        <v>14963.1</v>
      </c>
      <c r="D18" s="16">
        <v>17358.18</v>
      </c>
    </row>
    <row r="19" spans="1:6" s="14" customFormat="1" ht="21" customHeight="1">
      <c r="A19" s="20" t="s">
        <v>17</v>
      </c>
      <c r="B19" s="16">
        <v>16980.05</v>
      </c>
      <c r="C19" s="16">
        <v>10776.77</v>
      </c>
      <c r="D19" s="16">
        <v>6203.29</v>
      </c>
    </row>
    <row r="20" spans="1:6" s="14" customFormat="1" ht="21" customHeight="1">
      <c r="A20" s="20" t="s">
        <v>18</v>
      </c>
      <c r="B20" s="16">
        <v>15254.18</v>
      </c>
      <c r="C20" s="16">
        <v>3385.08</v>
      </c>
      <c r="D20" s="16">
        <v>11869.1</v>
      </c>
    </row>
    <row r="21" spans="1:6" s="14" customFormat="1" ht="21" customHeight="1">
      <c r="A21" s="19" t="s">
        <v>19</v>
      </c>
      <c r="B21" s="22" t="s">
        <v>20</v>
      </c>
      <c r="C21" s="22" t="s">
        <v>20</v>
      </c>
      <c r="D21" s="22" t="s">
        <v>20</v>
      </c>
    </row>
    <row r="22" spans="1:6" s="14" customFormat="1" ht="21" customHeight="1">
      <c r="A22" s="19" t="s">
        <v>21</v>
      </c>
      <c r="B22" s="22" t="s">
        <v>20</v>
      </c>
      <c r="C22" s="22" t="s">
        <v>20</v>
      </c>
      <c r="D22" s="22" t="s">
        <v>20</v>
      </c>
      <c r="E22" s="5"/>
      <c r="F22" s="5"/>
    </row>
    <row r="23" spans="1:6" s="5" customFormat="1" ht="20.100000000000001" customHeight="1">
      <c r="B23" s="23" t="s">
        <v>22</v>
      </c>
      <c r="C23" s="23"/>
      <c r="D23" s="23"/>
    </row>
    <row r="24" spans="1:6" s="5" customFormat="1" ht="18.75" customHeight="1">
      <c r="A24" s="24" t="s">
        <v>6</v>
      </c>
      <c r="B24" s="25">
        <f t="shared" ref="B24:B36" si="0">ROUND((B8*100/$B$8),1)</f>
        <v>100</v>
      </c>
      <c r="C24" s="25">
        <f>ROUND((C8*100/$C$8),1)</f>
        <v>100</v>
      </c>
      <c r="D24" s="25">
        <f>ROUND((D8*100/$D$8),1)</f>
        <v>100</v>
      </c>
    </row>
    <row r="25" spans="1:6" s="5" customFormat="1" ht="21" customHeight="1">
      <c r="A25" s="15" t="s">
        <v>7</v>
      </c>
      <c r="B25" s="26">
        <f t="shared" si="0"/>
        <v>3.4</v>
      </c>
      <c r="C25" s="26">
        <f t="shared" ref="C25:C36" si="1">ROUND((C9*100/$C$8),1)</f>
        <v>2.9</v>
      </c>
      <c r="D25" s="26">
        <f t="shared" ref="D25:D36" si="2">ROUND((D9*100/$D$8),1)</f>
        <v>3.8</v>
      </c>
    </row>
    <row r="26" spans="1:6" s="5" customFormat="1" ht="21" customHeight="1">
      <c r="A26" s="5" t="s">
        <v>8</v>
      </c>
      <c r="B26" s="26">
        <f t="shared" si="0"/>
        <v>39.299999999999997</v>
      </c>
      <c r="C26" s="26">
        <f t="shared" si="1"/>
        <v>37.1</v>
      </c>
      <c r="D26" s="26">
        <f t="shared" si="2"/>
        <v>41.3</v>
      </c>
    </row>
    <row r="27" spans="1:6" s="5" customFormat="1" ht="21" customHeight="1">
      <c r="A27" s="17" t="s">
        <v>9</v>
      </c>
      <c r="B27" s="26">
        <f t="shared" si="0"/>
        <v>22.7</v>
      </c>
      <c r="C27" s="26">
        <f t="shared" si="1"/>
        <v>24</v>
      </c>
      <c r="D27" s="26">
        <f t="shared" si="2"/>
        <v>21.4</v>
      </c>
    </row>
    <row r="28" spans="1:6" s="5" customFormat="1" ht="21" customHeight="1">
      <c r="A28" s="17" t="s">
        <v>10</v>
      </c>
      <c r="B28" s="26">
        <f t="shared" si="0"/>
        <v>15.6</v>
      </c>
      <c r="C28" s="26">
        <f t="shared" si="1"/>
        <v>16.2</v>
      </c>
      <c r="D28" s="26">
        <f t="shared" si="2"/>
        <v>15.1</v>
      </c>
    </row>
    <row r="29" spans="1:6" s="5" customFormat="1" ht="21" customHeight="1">
      <c r="A29" s="5" t="s">
        <v>11</v>
      </c>
      <c r="B29" s="26">
        <f t="shared" si="0"/>
        <v>11.4</v>
      </c>
      <c r="C29" s="26">
        <f t="shared" si="1"/>
        <v>12.5</v>
      </c>
      <c r="D29" s="26">
        <f t="shared" si="2"/>
        <v>10.4</v>
      </c>
    </row>
    <row r="30" spans="1:6" s="5" customFormat="1" ht="21" customHeight="1">
      <c r="A30" s="19" t="s">
        <v>12</v>
      </c>
      <c r="B30" s="26">
        <f t="shared" si="0"/>
        <v>9.9</v>
      </c>
      <c r="C30" s="26">
        <f t="shared" si="1"/>
        <v>11.1</v>
      </c>
      <c r="D30" s="26">
        <f t="shared" si="2"/>
        <v>8.9</v>
      </c>
    </row>
    <row r="31" spans="1:6" s="5" customFormat="1" ht="21" customHeight="1">
      <c r="A31" s="19" t="s">
        <v>13</v>
      </c>
      <c r="B31" s="26">
        <f t="shared" si="0"/>
        <v>1.4</v>
      </c>
      <c r="C31" s="26">
        <f t="shared" si="1"/>
        <v>1.3</v>
      </c>
      <c r="D31" s="26">
        <f t="shared" si="2"/>
        <v>1.5</v>
      </c>
    </row>
    <row r="32" spans="1:6" s="5" customFormat="1" ht="21" customHeight="1">
      <c r="A32" s="20" t="s">
        <v>14</v>
      </c>
      <c r="B32" s="26" t="s">
        <v>23</v>
      </c>
      <c r="C32" s="26" t="s">
        <v>23</v>
      </c>
      <c r="D32" s="26" t="s">
        <v>23</v>
      </c>
    </row>
    <row r="33" spans="1:4" s="5" customFormat="1" ht="21" customHeight="1">
      <c r="A33" s="5" t="s">
        <v>15</v>
      </c>
      <c r="B33" s="26">
        <f t="shared" si="0"/>
        <v>7.6</v>
      </c>
      <c r="C33" s="26">
        <f t="shared" si="1"/>
        <v>7.2</v>
      </c>
      <c r="D33" s="26">
        <f t="shared" si="2"/>
        <v>8</v>
      </c>
    </row>
    <row r="34" spans="1:4" s="5" customFormat="1" ht="21" customHeight="1">
      <c r="A34" s="20" t="s">
        <v>16</v>
      </c>
      <c r="B34" s="26">
        <f t="shared" si="0"/>
        <v>3.8</v>
      </c>
      <c r="C34" s="26">
        <f t="shared" si="1"/>
        <v>3.7</v>
      </c>
      <c r="D34" s="26">
        <f t="shared" si="2"/>
        <v>3.9</v>
      </c>
    </row>
    <row r="35" spans="1:4" s="5" customFormat="1" ht="21" customHeight="1">
      <c r="A35" s="20" t="s">
        <v>17</v>
      </c>
      <c r="B35" s="26">
        <f t="shared" si="0"/>
        <v>2</v>
      </c>
      <c r="C35" s="26">
        <f t="shared" si="1"/>
        <v>2.7</v>
      </c>
      <c r="D35" s="26">
        <f t="shared" si="2"/>
        <v>1.4</v>
      </c>
    </row>
    <row r="36" spans="1:4" s="5" customFormat="1" ht="21" customHeight="1">
      <c r="A36" s="20" t="s">
        <v>18</v>
      </c>
      <c r="B36" s="26">
        <f t="shared" si="0"/>
        <v>1.8</v>
      </c>
      <c r="C36" s="26">
        <f t="shared" si="1"/>
        <v>0.8</v>
      </c>
      <c r="D36" s="26">
        <f t="shared" si="2"/>
        <v>2.7</v>
      </c>
    </row>
    <row r="37" spans="1:4" s="5" customFormat="1" ht="21" customHeight="1">
      <c r="A37" s="19" t="s">
        <v>19</v>
      </c>
      <c r="B37" s="27" t="s">
        <v>20</v>
      </c>
      <c r="C37" s="27" t="s">
        <v>20</v>
      </c>
      <c r="D37" s="27" t="s">
        <v>20</v>
      </c>
    </row>
    <row r="38" spans="1:4" s="5" customFormat="1" ht="21" customHeight="1">
      <c r="A38" s="28" t="s">
        <v>21</v>
      </c>
      <c r="B38" s="29" t="s">
        <v>20</v>
      </c>
      <c r="C38" s="29" t="s">
        <v>20</v>
      </c>
      <c r="D38" s="29" t="s">
        <v>20</v>
      </c>
    </row>
    <row r="39" spans="1:4" s="31" customFormat="1" ht="21" customHeight="1">
      <c r="A39" s="30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differentOddEven="1" differentFirst="1" alignWithMargins="0">
    <firstHeader>&amp;L&amp;16 24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2015-05-14T12:30:16Z</dcterms:created>
  <dcterms:modified xsi:type="dcterms:W3CDTF">2015-05-14T12:30:45Z</dcterms:modified>
</cp:coreProperties>
</file>