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20" windowWidth="16260" windowHeight="5304"/>
  </bookViews>
  <sheets>
    <sheet name="T-14.2ใหม่" sheetId="1" r:id="rId1"/>
  </sheets>
  <calcPr calcId="144525"/>
</workbook>
</file>

<file path=xl/calcChain.xml><?xml version="1.0" encoding="utf-8"?>
<calcChain xmlns="http://schemas.openxmlformats.org/spreadsheetml/2006/main">
  <c r="I9" i="1" l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3" i="1"/>
  <c r="J23" i="1"/>
  <c r="I24" i="1"/>
  <c r="J24" i="1"/>
  <c r="I25" i="1"/>
  <c r="J25" i="1"/>
  <c r="I33" i="1"/>
  <c r="J33" i="1"/>
  <c r="I34" i="1"/>
  <c r="J34" i="1"/>
  <c r="I35" i="1"/>
  <c r="J35" i="1"/>
  <c r="I36" i="1"/>
  <c r="J36" i="1"/>
  <c r="I37" i="1"/>
  <c r="J37" i="1"/>
  <c r="I38" i="1"/>
  <c r="J38" i="1"/>
  <c r="I40" i="1"/>
  <c r="J40" i="1"/>
  <c r="I41" i="1"/>
  <c r="J41" i="1"/>
  <c r="I42" i="1"/>
  <c r="J42" i="1"/>
</calcChain>
</file>

<file path=xl/sharedStrings.xml><?xml version="1.0" encoding="utf-8"?>
<sst xmlns="http://schemas.openxmlformats.org/spreadsheetml/2006/main" count="92" uniqueCount="51">
  <si>
    <t>Source:  Department of Tourism</t>
  </si>
  <si>
    <t xml:space="preserve">    ที่มา:  กรมการท่องเที่ยว</t>
  </si>
  <si>
    <t>Excursionist: The visitors who do not stay overnight in the province</t>
  </si>
  <si>
    <t xml:space="preserve">     2/  นักทัศนาจร  หมายถึง ผู้เยี่ยมเยือนที่ไม่พักค้างคืน </t>
  </si>
  <si>
    <t xml:space="preserve">  or education in the province must stay at least one night.</t>
  </si>
  <si>
    <t xml:space="preserve">Tourist: These who visit to province on their own any seasons excepting work, education and these who are not the person living  </t>
  </si>
  <si>
    <t>และไม่ใช่คนท้องถิ่นที่มีภูมิลำเนา หรือศึกษาอยู่ที่จังหวัดนั้น ทั้งนี้ต้องพักค้างคืนอย่างน้อย 1 คืน</t>
  </si>
  <si>
    <t xml:space="preserve">     1/  นักท่องเที่ยว หมายถึง ผู้ที่เดินทางไปเยือนจังหวัดนั้น โดยวัตถุประสงค์ต่างๆ ที่ไม่ใช่การไปทำงานประจำ การศึกษา </t>
  </si>
  <si>
    <t>Foreigner</t>
  </si>
  <si>
    <t>ชาวต่างประเทศ</t>
  </si>
  <si>
    <t>Thai</t>
  </si>
  <si>
    <t>ชาวไทย</t>
  </si>
  <si>
    <t>Visitors</t>
  </si>
  <si>
    <t>ผู้เยี่ยมเยือน</t>
  </si>
  <si>
    <t>Tourism receipt (Million baht)</t>
  </si>
  <si>
    <t>รายได้จากการท่องเที่ยว (ล้านบาท)</t>
  </si>
  <si>
    <t>Excursionist</t>
  </si>
  <si>
    <t>นักทัศนาจร</t>
  </si>
  <si>
    <t>Tourist</t>
  </si>
  <si>
    <t>นักท่องเที่ยว</t>
  </si>
  <si>
    <t>2557 (2014)</t>
  </si>
  <si>
    <t>2556 (2013)</t>
  </si>
  <si>
    <t>(2014p)</t>
  </si>
  <si>
    <t>(2013)</t>
  </si>
  <si>
    <t>(2012)</t>
  </si>
  <si>
    <t xml:space="preserve"> Percentage change  (%)</t>
  </si>
  <si>
    <t>2557p</t>
  </si>
  <si>
    <t>Item</t>
  </si>
  <si>
    <t>อัตราการเปลี่ยนแปลง</t>
  </si>
  <si>
    <t>รายการ</t>
  </si>
  <si>
    <t xml:space="preserve"> Nong Bua Lam Phu Tourism Statistics: 2012 - 2014 (Contd.)</t>
  </si>
  <si>
    <t>Table</t>
  </si>
  <si>
    <t>สถิติการท่องเที่ยวของจังหวัดหนองบัวลำภู พ.ศ. 2555 - 2557 (ต่อ)</t>
  </si>
  <si>
    <t xml:space="preserve">ตาราง   </t>
  </si>
  <si>
    <t>Average expenditure (Baht/Person/Day)</t>
  </si>
  <si>
    <t>ค่าใช้จ่ายเฉลี่ย (บาท/คน/วัน)</t>
  </si>
  <si>
    <t>Average length of stay (Day)</t>
  </si>
  <si>
    <t>ระยะเวลาพำนักเฉลี่ยของนักท่องเที่ยว (วัน)</t>
  </si>
  <si>
    <r>
      <t>Number of excursionist</t>
    </r>
    <r>
      <rPr>
        <vertAlign val="superscript"/>
        <sz val="13"/>
        <rFont val="TH SarabunPSK"/>
        <family val="2"/>
      </rPr>
      <t>2/</t>
    </r>
  </si>
  <si>
    <r>
      <t>จำนวนนักทัศนาจร</t>
    </r>
    <r>
      <rPr>
        <vertAlign val="superscript"/>
        <sz val="13"/>
        <rFont val="TH SarabunPSK"/>
        <family val="2"/>
      </rPr>
      <t>2/</t>
    </r>
  </si>
  <si>
    <r>
      <t>Number of tourist</t>
    </r>
    <r>
      <rPr>
        <vertAlign val="superscript"/>
        <sz val="13"/>
        <rFont val="TH SarabunPSK"/>
        <family val="2"/>
      </rPr>
      <t>1/</t>
    </r>
  </si>
  <si>
    <r>
      <t>จำนวนนักท่องเที่ยว</t>
    </r>
    <r>
      <rPr>
        <vertAlign val="superscript"/>
        <sz val="13"/>
        <rFont val="TH SarabunPSK"/>
        <family val="2"/>
      </rPr>
      <t>1/</t>
    </r>
  </si>
  <si>
    <t>Number of visitor</t>
  </si>
  <si>
    <t>จำนวนผู้เยี่ยมเยือน</t>
  </si>
  <si>
    <t>Number of room in accommodation (room)</t>
  </si>
  <si>
    <t>จำนวนห้อง (ห้อง)</t>
  </si>
  <si>
    <t>Number of accommodation (place)</t>
  </si>
  <si>
    <t>จำนวนสถานพักแรม (แห่ง)</t>
  </si>
  <si>
    <t>2557p (2014p)</t>
  </si>
  <si>
    <t xml:space="preserve"> Nong Bua Lam Phu Tourism Statistics: 2012 - 2014</t>
  </si>
  <si>
    <t>สถิติการท่องเที่ยวของจังหวัดหนองบัวลำภู พ.ศ. 2555 - 2557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</si>
</sst>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.0\ \ \ \ \ ____"/>
    <numFmt numFmtId="188" formatCode="#,##0\ \ \ ____"/>
    <numFmt numFmtId="189" formatCode="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0" fontId="2" fillId="0" borderId="5" xfId="0" applyFont="1" applyBorder="1"/>
    <xf numFmtId="187" fontId="2" fillId="0" borderId="6" xfId="0" applyNumberFormat="1" applyFont="1" applyBorder="1"/>
    <xf numFmtId="188" fontId="2" fillId="0" borderId="6" xfId="0" applyNumberFormat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quotePrefix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8" fontId="4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09"/>
  <sheetViews>
    <sheetView tabSelected="1" zoomScale="88" zoomScaleNormal="88" workbookViewId="0">
      <selection activeCell="J45" sqref="J45"/>
    </sheetView>
  </sheetViews>
  <sheetFormatPr defaultColWidth="9.125" defaultRowHeight="21" x14ac:dyDescent="0.6"/>
  <cols>
    <col min="1" max="1" width="1.75" style="1" customWidth="1"/>
    <col min="2" max="2" width="1.25" style="1" customWidth="1"/>
    <col min="3" max="3" width="4.625" style="1" customWidth="1"/>
    <col min="4" max="4" width="5.625" style="1" customWidth="1"/>
    <col min="5" max="5" width="21.125" style="1" customWidth="1"/>
    <col min="6" max="6" width="14.125" style="1" customWidth="1"/>
    <col min="7" max="10" width="13.625" style="1" customWidth="1"/>
    <col min="11" max="11" width="0.875" style="1" customWidth="1"/>
    <col min="12" max="13" width="1.375" style="1" customWidth="1"/>
    <col min="14" max="14" width="34.375" style="2" customWidth="1"/>
    <col min="15" max="15" width="2.25" style="2" customWidth="1"/>
    <col min="16" max="16" width="5.25" style="1" customWidth="1"/>
    <col min="17" max="16384" width="9.125" style="1"/>
  </cols>
  <sheetData>
    <row r="1" spans="1:15" s="54" customFormat="1" ht="23.1" customHeight="1" x14ac:dyDescent="0.6">
      <c r="A1" s="55" t="s">
        <v>33</v>
      </c>
      <c r="C1" s="55"/>
      <c r="D1" s="53">
        <v>14.2</v>
      </c>
      <c r="E1" s="55" t="s">
        <v>50</v>
      </c>
      <c r="N1" s="51"/>
      <c r="O1" s="51"/>
    </row>
    <row r="2" spans="1:15" s="51" customFormat="1" ht="23.1" customHeight="1" x14ac:dyDescent="0.6">
      <c r="A2" s="54" t="s">
        <v>31</v>
      </c>
      <c r="C2" s="52"/>
      <c r="D2" s="53">
        <v>14.2</v>
      </c>
      <c r="E2" s="52" t="s">
        <v>49</v>
      </c>
    </row>
    <row r="3" spans="1:15" s="49" customFormat="1" ht="6" customHeight="1" x14ac:dyDescent="0.6">
      <c r="N3" s="50"/>
      <c r="O3" s="50"/>
    </row>
    <row r="4" spans="1:15" s="30" customFormat="1" ht="23.1" customHeight="1" x14ac:dyDescent="0.6">
      <c r="A4" s="43" t="s">
        <v>29</v>
      </c>
      <c r="B4" s="43"/>
      <c r="C4" s="43"/>
      <c r="D4" s="43"/>
      <c r="E4" s="48"/>
      <c r="F4" s="47"/>
      <c r="G4" s="47"/>
      <c r="H4" s="47"/>
      <c r="I4" s="46" t="s">
        <v>28</v>
      </c>
      <c r="J4" s="45"/>
      <c r="K4" s="44"/>
      <c r="L4" s="43" t="s">
        <v>27</v>
      </c>
      <c r="M4" s="43"/>
      <c r="N4" s="43"/>
      <c r="O4" s="31"/>
    </row>
    <row r="5" spans="1:15" s="30" customFormat="1" ht="23.1" customHeight="1" x14ac:dyDescent="0.6">
      <c r="A5" s="37"/>
      <c r="B5" s="37"/>
      <c r="C5" s="37"/>
      <c r="D5" s="37"/>
      <c r="E5" s="42"/>
      <c r="F5" s="41">
        <v>2555</v>
      </c>
      <c r="G5" s="41">
        <v>2556</v>
      </c>
      <c r="H5" s="41" t="s">
        <v>26</v>
      </c>
      <c r="I5" s="40" t="s">
        <v>25</v>
      </c>
      <c r="J5" s="39"/>
      <c r="K5" s="38"/>
      <c r="L5" s="37"/>
      <c r="M5" s="37"/>
      <c r="N5" s="37"/>
      <c r="O5" s="31"/>
    </row>
    <row r="6" spans="1:15" s="30" customFormat="1" ht="23.1" customHeight="1" x14ac:dyDescent="0.6">
      <c r="A6" s="32"/>
      <c r="B6" s="32"/>
      <c r="C6" s="32"/>
      <c r="D6" s="32"/>
      <c r="E6" s="36"/>
      <c r="F6" s="35" t="s">
        <v>24</v>
      </c>
      <c r="G6" s="35" t="s">
        <v>23</v>
      </c>
      <c r="H6" s="35" t="s">
        <v>22</v>
      </c>
      <c r="I6" s="34" t="s">
        <v>21</v>
      </c>
      <c r="J6" s="34" t="s">
        <v>48</v>
      </c>
      <c r="K6" s="33"/>
      <c r="L6" s="32"/>
      <c r="M6" s="32"/>
      <c r="N6" s="32"/>
      <c r="O6" s="31"/>
    </row>
    <row r="7" spans="1:15" s="5" customFormat="1" ht="3" customHeight="1" x14ac:dyDescent="0.6">
      <c r="A7" s="25"/>
      <c r="B7" s="25"/>
      <c r="C7" s="25"/>
      <c r="D7" s="25"/>
      <c r="E7" s="29"/>
      <c r="F7" s="28"/>
      <c r="G7" s="28"/>
      <c r="H7" s="28"/>
      <c r="I7" s="28"/>
      <c r="J7" s="28"/>
      <c r="K7" s="26"/>
      <c r="L7" s="25"/>
      <c r="M7" s="25"/>
      <c r="N7" s="25"/>
      <c r="O7" s="6"/>
    </row>
    <row r="8" spans="1:15" s="5" customFormat="1" ht="20.399999999999999" customHeight="1" x14ac:dyDescent="0.6">
      <c r="A8" s="7" t="s">
        <v>47</v>
      </c>
      <c r="B8" s="24"/>
      <c r="C8" s="24"/>
      <c r="D8" s="24"/>
      <c r="E8" s="23"/>
      <c r="F8" s="56"/>
      <c r="G8" s="56"/>
      <c r="H8" s="56"/>
      <c r="I8" s="56"/>
      <c r="J8" s="56"/>
      <c r="K8" s="17"/>
      <c r="L8" s="7" t="s">
        <v>46</v>
      </c>
      <c r="M8" s="7"/>
      <c r="N8" s="7"/>
      <c r="O8" s="6"/>
    </row>
    <row r="9" spans="1:15" s="5" customFormat="1" ht="20.399999999999999" customHeight="1" x14ac:dyDescent="0.6">
      <c r="A9" s="7" t="s">
        <v>45</v>
      </c>
      <c r="B9" s="24"/>
      <c r="C9" s="24"/>
      <c r="D9" s="24"/>
      <c r="E9" s="23"/>
      <c r="F9" s="19">
        <v>328</v>
      </c>
      <c r="G9" s="19">
        <v>554</v>
      </c>
      <c r="H9" s="19">
        <v>611</v>
      </c>
      <c r="I9" s="18">
        <f>SUM(G9-F9)/F9*100</f>
        <v>68.902439024390233</v>
      </c>
      <c r="J9" s="18">
        <f>SUM(H9-G9)/G9*100</f>
        <v>10.288808664259928</v>
      </c>
      <c r="K9" s="17"/>
      <c r="L9" s="7" t="s">
        <v>44</v>
      </c>
      <c r="M9" s="7"/>
      <c r="N9" s="7"/>
      <c r="O9" s="6"/>
    </row>
    <row r="10" spans="1:15" s="5" customFormat="1" ht="20.399999999999999" customHeight="1" x14ac:dyDescent="0.6">
      <c r="A10" s="7" t="s">
        <v>43</v>
      </c>
      <c r="B10" s="24"/>
      <c r="C10" s="24"/>
      <c r="D10" s="24"/>
      <c r="E10" s="23"/>
      <c r="F10" s="19">
        <v>287950</v>
      </c>
      <c r="G10" s="19">
        <v>321763</v>
      </c>
      <c r="H10" s="19">
        <v>329043</v>
      </c>
      <c r="I10" s="18">
        <f>SUM(G10-F10)/F10*100</f>
        <v>11.742663656884876</v>
      </c>
      <c r="J10" s="18">
        <f>SUM(H10-G10)/G10*100</f>
        <v>2.2625348470768856</v>
      </c>
      <c r="K10" s="17"/>
      <c r="L10" s="7" t="s">
        <v>42</v>
      </c>
      <c r="M10" s="7"/>
      <c r="N10" s="7"/>
      <c r="O10" s="6"/>
    </row>
    <row r="11" spans="1:15" s="5" customFormat="1" ht="20.399999999999999" customHeight="1" x14ac:dyDescent="0.6">
      <c r="A11" s="22"/>
      <c r="C11" s="7" t="s">
        <v>11</v>
      </c>
      <c r="D11" s="22"/>
      <c r="E11" s="21"/>
      <c r="F11" s="19">
        <v>286792</v>
      </c>
      <c r="G11" s="19">
        <v>320460</v>
      </c>
      <c r="H11" s="19">
        <v>327649</v>
      </c>
      <c r="I11" s="18">
        <f>SUM(G11-F11)/F11*100</f>
        <v>11.739518536081899</v>
      </c>
      <c r="J11" s="18">
        <f>SUM(H11-G11)/G11*100</f>
        <v>2.2433377020532981</v>
      </c>
      <c r="K11" s="17"/>
      <c r="L11" s="7"/>
      <c r="M11" s="7"/>
      <c r="N11" s="7" t="s">
        <v>10</v>
      </c>
      <c r="O11" s="6"/>
    </row>
    <row r="12" spans="1:15" s="5" customFormat="1" ht="20.399999999999999" customHeight="1" x14ac:dyDescent="0.6">
      <c r="A12" s="6"/>
      <c r="C12" s="6" t="s">
        <v>9</v>
      </c>
      <c r="D12" s="6"/>
      <c r="E12" s="20"/>
      <c r="F12" s="19">
        <v>1158</v>
      </c>
      <c r="G12" s="19">
        <v>1303</v>
      </c>
      <c r="H12" s="19">
        <v>1394</v>
      </c>
      <c r="I12" s="18">
        <f>SUM(G12-F12)/F12*100</f>
        <v>12.521588946459413</v>
      </c>
      <c r="J12" s="18">
        <f>SUM(H12-G12)/G12*100</f>
        <v>6.9838833461243279</v>
      </c>
      <c r="K12" s="17"/>
      <c r="L12" s="7"/>
      <c r="M12" s="7"/>
      <c r="N12" s="7" t="s">
        <v>8</v>
      </c>
      <c r="O12" s="6"/>
    </row>
    <row r="13" spans="1:15" s="5" customFormat="1" ht="20.399999999999999" customHeight="1" x14ac:dyDescent="0.6">
      <c r="B13" s="6" t="s">
        <v>41</v>
      </c>
      <c r="C13" s="6"/>
      <c r="D13" s="6"/>
      <c r="E13" s="20"/>
      <c r="F13" s="19">
        <v>142343</v>
      </c>
      <c r="G13" s="19">
        <v>159244</v>
      </c>
      <c r="H13" s="19">
        <v>163253</v>
      </c>
      <c r="I13" s="18">
        <f>SUM(G13-F13)/F13*100</f>
        <v>11.873432483508147</v>
      </c>
      <c r="J13" s="18">
        <f>SUM(H13-G13)/G13*100</f>
        <v>2.5175202833387758</v>
      </c>
      <c r="K13" s="17"/>
      <c r="M13" s="7" t="s">
        <v>40</v>
      </c>
      <c r="N13" s="7"/>
      <c r="O13" s="6"/>
    </row>
    <row r="14" spans="1:15" s="5" customFormat="1" ht="20.399999999999999" customHeight="1" x14ac:dyDescent="0.6">
      <c r="A14" s="22"/>
      <c r="C14" s="7" t="s">
        <v>11</v>
      </c>
      <c r="D14" s="22"/>
      <c r="E14" s="21"/>
      <c r="F14" s="19">
        <v>142012</v>
      </c>
      <c r="G14" s="19">
        <v>158853</v>
      </c>
      <c r="H14" s="19">
        <v>162858</v>
      </c>
      <c r="I14" s="18">
        <f>SUM(G14-F14)/F14*100</f>
        <v>11.858856998000169</v>
      </c>
      <c r="J14" s="18">
        <f>SUM(H14-G14)/G14*100</f>
        <v>2.5211988442144624</v>
      </c>
      <c r="K14" s="17"/>
      <c r="L14" s="7"/>
      <c r="M14" s="7"/>
      <c r="N14" s="7" t="s">
        <v>10</v>
      </c>
      <c r="O14" s="6"/>
    </row>
    <row r="15" spans="1:15" s="5" customFormat="1" ht="20.399999999999999" customHeight="1" x14ac:dyDescent="0.6">
      <c r="A15" s="6"/>
      <c r="C15" s="6" t="s">
        <v>9</v>
      </c>
      <c r="D15" s="6"/>
      <c r="E15" s="20"/>
      <c r="F15" s="19">
        <v>331</v>
      </c>
      <c r="G15" s="19">
        <v>391</v>
      </c>
      <c r="H15" s="19">
        <v>395</v>
      </c>
      <c r="I15" s="18">
        <f>SUM(G15-F15)/F15*100</f>
        <v>18.126888217522659</v>
      </c>
      <c r="J15" s="18">
        <f>SUM(H15-G15)/G15*100</f>
        <v>1.0230179028132993</v>
      </c>
      <c r="K15" s="17"/>
      <c r="L15" s="7"/>
      <c r="M15" s="7"/>
      <c r="N15" s="7" t="s">
        <v>8</v>
      </c>
      <c r="O15" s="6"/>
    </row>
    <row r="16" spans="1:15" s="5" customFormat="1" ht="20.399999999999999" customHeight="1" x14ac:dyDescent="0.6">
      <c r="B16" s="6" t="s">
        <v>39</v>
      </c>
      <c r="C16" s="6"/>
      <c r="D16" s="6"/>
      <c r="E16" s="20"/>
      <c r="F16" s="19">
        <v>145607</v>
      </c>
      <c r="G16" s="19">
        <v>162519</v>
      </c>
      <c r="H16" s="19">
        <v>165790</v>
      </c>
      <c r="I16" s="18">
        <f>SUM(G16-F16)/F16*100</f>
        <v>11.614826210278352</v>
      </c>
      <c r="J16" s="18">
        <f>SUM(H16-G16)/G16*100</f>
        <v>2.0126877472787799</v>
      </c>
      <c r="K16" s="17"/>
      <c r="M16" s="7" t="s">
        <v>38</v>
      </c>
      <c r="N16" s="7"/>
      <c r="O16" s="6"/>
    </row>
    <row r="17" spans="1:15" s="5" customFormat="1" ht="20.399999999999999" customHeight="1" x14ac:dyDescent="0.6">
      <c r="A17" s="22"/>
      <c r="C17" s="7" t="s">
        <v>11</v>
      </c>
      <c r="D17" s="22"/>
      <c r="E17" s="21"/>
      <c r="F17" s="19">
        <v>144780</v>
      </c>
      <c r="G17" s="19">
        <v>161607</v>
      </c>
      <c r="H17" s="19">
        <v>164791</v>
      </c>
      <c r="I17" s="18">
        <f>SUM(G17-F17)/F17*100</f>
        <v>11.622461665975964</v>
      </c>
      <c r="J17" s="18">
        <f>SUM(H17-G17)/G17*100</f>
        <v>1.9702116863749712</v>
      </c>
      <c r="K17" s="17"/>
      <c r="L17" s="7"/>
      <c r="M17" s="7"/>
      <c r="N17" s="7" t="s">
        <v>10</v>
      </c>
      <c r="O17" s="6"/>
    </row>
    <row r="18" spans="1:15" s="6" customFormat="1" ht="20.399999999999999" customHeight="1" x14ac:dyDescent="0.6">
      <c r="C18" s="6" t="s">
        <v>9</v>
      </c>
      <c r="F18" s="19">
        <v>827</v>
      </c>
      <c r="G18" s="19">
        <v>912</v>
      </c>
      <c r="H18" s="19">
        <v>999</v>
      </c>
      <c r="I18" s="18">
        <f>SUM(G18-F18)/F18*100</f>
        <v>10.278113663845224</v>
      </c>
      <c r="J18" s="18">
        <f>SUM(H18-G18)/G18*100</f>
        <v>9.5394736842105274</v>
      </c>
      <c r="L18" s="7"/>
      <c r="M18" s="7"/>
      <c r="N18" s="7" t="s">
        <v>8</v>
      </c>
    </row>
    <row r="19" spans="1:15" s="5" customFormat="1" ht="20.399999999999999" customHeight="1" x14ac:dyDescent="0.6">
      <c r="A19" s="5" t="s">
        <v>37</v>
      </c>
      <c r="B19" s="6"/>
      <c r="C19" s="6"/>
      <c r="D19" s="6"/>
      <c r="E19" s="20"/>
      <c r="F19" s="19">
        <v>2.41</v>
      </c>
      <c r="G19" s="19">
        <v>2.34</v>
      </c>
      <c r="H19" s="19">
        <v>2.23</v>
      </c>
      <c r="I19" s="18">
        <f>SUM(G19-F19)/F19*100</f>
        <v>-2.9045643153527085</v>
      </c>
      <c r="J19" s="18">
        <f>SUM(H19-G19)/G19*100</f>
        <v>-4.7008547008546957</v>
      </c>
      <c r="K19" s="17"/>
      <c r="M19" s="7" t="s">
        <v>36</v>
      </c>
      <c r="N19" s="7"/>
      <c r="O19" s="6"/>
    </row>
    <row r="20" spans="1:15" s="5" customFormat="1" ht="20.399999999999999" customHeight="1" x14ac:dyDescent="0.6">
      <c r="A20" s="22"/>
      <c r="C20" s="7" t="s">
        <v>11</v>
      </c>
      <c r="D20" s="22"/>
      <c r="E20" s="21"/>
      <c r="F20" s="19">
        <v>2.41</v>
      </c>
      <c r="G20" s="19">
        <v>2.34</v>
      </c>
      <c r="H20" s="19">
        <v>2.23</v>
      </c>
      <c r="I20" s="18">
        <f>SUM(G20-F20)/F20*100</f>
        <v>-2.9045643153527085</v>
      </c>
      <c r="J20" s="18">
        <f>SUM(H20-G20)/G20*100</f>
        <v>-4.7008547008546957</v>
      </c>
      <c r="K20" s="17"/>
      <c r="L20" s="7"/>
      <c r="M20" s="7"/>
      <c r="N20" s="7" t="s">
        <v>10</v>
      </c>
      <c r="O20" s="6"/>
    </row>
    <row r="21" spans="1:15" s="6" customFormat="1" ht="20.399999999999999" customHeight="1" x14ac:dyDescent="0.6">
      <c r="C21" s="6" t="s">
        <v>9</v>
      </c>
      <c r="F21" s="19">
        <v>2.46</v>
      </c>
      <c r="G21" s="19">
        <v>2.4900000000000002</v>
      </c>
      <c r="H21" s="19">
        <v>2.52</v>
      </c>
      <c r="I21" s="18">
        <f>SUM(G21-F21)/F21*100</f>
        <v>1.2195121951219614</v>
      </c>
      <c r="J21" s="18">
        <f>SUM(H21-G21)/G21*100</f>
        <v>1.2048192771084258</v>
      </c>
      <c r="L21" s="7"/>
      <c r="M21" s="7"/>
      <c r="N21" s="7" t="s">
        <v>8</v>
      </c>
    </row>
    <row r="22" spans="1:15" s="5" customFormat="1" ht="20.399999999999999" customHeight="1" x14ac:dyDescent="0.6">
      <c r="A22" s="5" t="s">
        <v>35</v>
      </c>
      <c r="B22" s="6"/>
      <c r="C22" s="6"/>
      <c r="D22" s="6"/>
      <c r="E22" s="20"/>
      <c r="F22" s="19"/>
      <c r="G22" s="19"/>
      <c r="H22" s="19"/>
      <c r="I22" s="18"/>
      <c r="J22" s="18"/>
      <c r="K22" s="17"/>
      <c r="L22" s="7" t="s">
        <v>34</v>
      </c>
      <c r="M22" s="7"/>
      <c r="N22" s="7"/>
      <c r="O22" s="6"/>
    </row>
    <row r="23" spans="1:15" s="5" customFormat="1" ht="20.399999999999999" customHeight="1" x14ac:dyDescent="0.6">
      <c r="A23" s="7"/>
      <c r="B23" s="7" t="s">
        <v>13</v>
      </c>
      <c r="C23" s="24"/>
      <c r="D23" s="24"/>
      <c r="E23" s="23"/>
      <c r="F23" s="19">
        <v>548.02</v>
      </c>
      <c r="G23" s="19">
        <v>570.85</v>
      </c>
      <c r="H23" s="19">
        <v>591.08000000000004</v>
      </c>
      <c r="I23" s="18">
        <f>SUM(G23-F23)/F23*100</f>
        <v>4.1659063537827157</v>
      </c>
      <c r="J23" s="18">
        <f>SUM(H23-G23)/G23*100</f>
        <v>3.5438381361128175</v>
      </c>
      <c r="K23" s="17"/>
      <c r="L23" s="7"/>
      <c r="M23" s="7" t="s">
        <v>12</v>
      </c>
      <c r="N23" s="7"/>
      <c r="O23" s="6"/>
    </row>
    <row r="24" spans="1:15" s="5" customFormat="1" ht="20.399999999999999" customHeight="1" x14ac:dyDescent="0.6">
      <c r="A24" s="22"/>
      <c r="C24" s="7" t="s">
        <v>11</v>
      </c>
      <c r="D24" s="22"/>
      <c r="E24" s="21"/>
      <c r="F24" s="19">
        <v>547.42999999999995</v>
      </c>
      <c r="G24" s="19">
        <v>570.16999999999996</v>
      </c>
      <c r="H24" s="19">
        <v>590.45000000000005</v>
      </c>
      <c r="I24" s="18">
        <f>SUM(G24-F24)/F24*100</f>
        <v>4.1539557569004275</v>
      </c>
      <c r="J24" s="18">
        <f>SUM(H24-G24)/G24*100</f>
        <v>3.5568339267236246</v>
      </c>
      <c r="K24" s="17"/>
      <c r="L24" s="7"/>
      <c r="M24" s="7"/>
      <c r="N24" s="7" t="s">
        <v>10</v>
      </c>
      <c r="O24" s="6"/>
    </row>
    <row r="25" spans="1:15" s="5" customFormat="1" ht="20.399999999999999" customHeight="1" x14ac:dyDescent="0.6">
      <c r="A25" s="6"/>
      <c r="C25" s="6" t="s">
        <v>9</v>
      </c>
      <c r="D25" s="6"/>
      <c r="E25" s="20"/>
      <c r="F25" s="19">
        <v>725.16</v>
      </c>
      <c r="G25" s="19">
        <v>763.52</v>
      </c>
      <c r="H25" s="19">
        <v>762.31</v>
      </c>
      <c r="I25" s="18">
        <f>SUM(G25-F25)/F25*100</f>
        <v>5.2898670638204006</v>
      </c>
      <c r="J25" s="18">
        <f>SUM(H25-G25)/G25*100</f>
        <v>-0.15847652975692011</v>
      </c>
      <c r="K25" s="17"/>
      <c r="L25" s="7"/>
      <c r="M25" s="7"/>
      <c r="N25" s="7" t="s">
        <v>8</v>
      </c>
      <c r="O25" s="6"/>
    </row>
    <row r="26" spans="1:15" s="54" customFormat="1" ht="23.1" customHeight="1" x14ac:dyDescent="0.6">
      <c r="A26" s="55" t="s">
        <v>33</v>
      </c>
      <c r="C26" s="55"/>
      <c r="D26" s="53">
        <v>14.2</v>
      </c>
      <c r="E26" s="55" t="s">
        <v>32</v>
      </c>
      <c r="N26" s="51"/>
      <c r="O26" s="51"/>
    </row>
    <row r="27" spans="1:15" s="51" customFormat="1" ht="23.1" customHeight="1" x14ac:dyDescent="0.6">
      <c r="A27" s="54" t="s">
        <v>31</v>
      </c>
      <c r="C27" s="52"/>
      <c r="D27" s="53">
        <v>14.2</v>
      </c>
      <c r="E27" s="52" t="s">
        <v>30</v>
      </c>
    </row>
    <row r="28" spans="1:15" s="49" customFormat="1" ht="6" customHeight="1" x14ac:dyDescent="0.6">
      <c r="N28" s="50"/>
      <c r="O28" s="50"/>
    </row>
    <row r="29" spans="1:15" s="30" customFormat="1" ht="23.1" customHeight="1" x14ac:dyDescent="0.6">
      <c r="A29" s="43" t="s">
        <v>29</v>
      </c>
      <c r="B29" s="43"/>
      <c r="C29" s="43"/>
      <c r="D29" s="43"/>
      <c r="E29" s="48"/>
      <c r="F29" s="47"/>
      <c r="G29" s="47"/>
      <c r="H29" s="47"/>
      <c r="I29" s="46" t="s">
        <v>28</v>
      </c>
      <c r="J29" s="45"/>
      <c r="K29" s="44"/>
      <c r="L29" s="43" t="s">
        <v>27</v>
      </c>
      <c r="M29" s="43"/>
      <c r="N29" s="43"/>
      <c r="O29" s="31"/>
    </row>
    <row r="30" spans="1:15" s="30" customFormat="1" ht="23.1" customHeight="1" x14ac:dyDescent="0.6">
      <c r="A30" s="37"/>
      <c r="B30" s="37"/>
      <c r="C30" s="37"/>
      <c r="D30" s="37"/>
      <c r="E30" s="42"/>
      <c r="F30" s="41">
        <v>2555</v>
      </c>
      <c r="G30" s="41">
        <v>2556</v>
      </c>
      <c r="H30" s="41" t="s">
        <v>26</v>
      </c>
      <c r="I30" s="40" t="s">
        <v>25</v>
      </c>
      <c r="J30" s="39"/>
      <c r="K30" s="38"/>
      <c r="L30" s="37"/>
      <c r="M30" s="37"/>
      <c r="N30" s="37"/>
      <c r="O30" s="31"/>
    </row>
    <row r="31" spans="1:15" s="30" customFormat="1" ht="23.1" customHeight="1" x14ac:dyDescent="0.6">
      <c r="A31" s="32"/>
      <c r="B31" s="32"/>
      <c r="C31" s="32"/>
      <c r="D31" s="32"/>
      <c r="E31" s="36"/>
      <c r="F31" s="35" t="s">
        <v>24</v>
      </c>
      <c r="G31" s="35" t="s">
        <v>23</v>
      </c>
      <c r="H31" s="35" t="s">
        <v>22</v>
      </c>
      <c r="I31" s="34" t="s">
        <v>21</v>
      </c>
      <c r="J31" s="34" t="s">
        <v>20</v>
      </c>
      <c r="K31" s="33"/>
      <c r="L31" s="32"/>
      <c r="M31" s="32"/>
      <c r="N31" s="32"/>
      <c r="O31" s="31"/>
    </row>
    <row r="32" spans="1:15" s="5" customFormat="1" ht="4.95" customHeight="1" x14ac:dyDescent="0.6">
      <c r="A32" s="25"/>
      <c r="B32" s="25"/>
      <c r="C32" s="25"/>
      <c r="D32" s="25"/>
      <c r="E32" s="29"/>
      <c r="F32" s="28"/>
      <c r="G32" s="28"/>
      <c r="H32" s="28"/>
      <c r="I32" s="27"/>
      <c r="J32" s="27"/>
      <c r="K32" s="26"/>
      <c r="L32" s="25"/>
      <c r="M32" s="25"/>
      <c r="N32" s="25"/>
      <c r="O32" s="6"/>
    </row>
    <row r="33" spans="1:15" s="5" customFormat="1" ht="19.2" customHeight="1" x14ac:dyDescent="0.6">
      <c r="B33" s="6" t="s">
        <v>19</v>
      </c>
      <c r="C33" s="6"/>
      <c r="D33" s="6"/>
      <c r="E33" s="20"/>
      <c r="F33" s="19">
        <v>634.57000000000005</v>
      </c>
      <c r="G33" s="19">
        <v>665.78</v>
      </c>
      <c r="H33" s="19">
        <v>690.68</v>
      </c>
      <c r="I33" s="18">
        <f>SUM(G33-F33)/F33*100</f>
        <v>4.9182911262744726</v>
      </c>
      <c r="J33" s="18">
        <f>SUM(H33-G33)/G33*100</f>
        <v>3.7399741656402981</v>
      </c>
      <c r="K33" s="17"/>
      <c r="M33" s="7" t="s">
        <v>18</v>
      </c>
      <c r="N33" s="7"/>
      <c r="O33" s="6"/>
    </row>
    <row r="34" spans="1:15" s="5" customFormat="1" ht="19.2" customHeight="1" x14ac:dyDescent="0.6">
      <c r="A34" s="22"/>
      <c r="C34" s="7" t="s">
        <v>11</v>
      </c>
      <c r="D34" s="22"/>
      <c r="E34" s="21"/>
      <c r="F34" s="19">
        <v>633.71</v>
      </c>
      <c r="G34" s="19">
        <v>664.86</v>
      </c>
      <c r="H34" s="19">
        <v>689.79</v>
      </c>
      <c r="I34" s="18">
        <f>SUM(G34-F34)/F34*100</f>
        <v>4.9154976250966493</v>
      </c>
      <c r="J34" s="18">
        <f>SUM(H34-G34)/G34*100</f>
        <v>3.7496615828896234</v>
      </c>
      <c r="K34" s="17"/>
      <c r="L34" s="7"/>
      <c r="M34" s="7"/>
      <c r="N34" s="7" t="s">
        <v>10</v>
      </c>
      <c r="O34" s="6"/>
    </row>
    <row r="35" spans="1:15" s="5" customFormat="1" ht="19.2" customHeight="1" x14ac:dyDescent="0.6">
      <c r="A35" s="6"/>
      <c r="C35" s="6" t="s">
        <v>9</v>
      </c>
      <c r="D35" s="6"/>
      <c r="E35" s="20"/>
      <c r="F35" s="19">
        <v>995.11</v>
      </c>
      <c r="G35" s="19">
        <v>1016.43</v>
      </c>
      <c r="H35" s="19">
        <v>1015.07</v>
      </c>
      <c r="I35" s="18">
        <f>SUM(G35-F35)/F35*100</f>
        <v>2.1424767111173573</v>
      </c>
      <c r="J35" s="18">
        <f>SUM(H35-G35)/G35*100</f>
        <v>-0.13380163907006878</v>
      </c>
      <c r="K35" s="17"/>
      <c r="L35" s="7"/>
      <c r="M35" s="7"/>
      <c r="N35" s="7" t="s">
        <v>8</v>
      </c>
      <c r="O35" s="6"/>
    </row>
    <row r="36" spans="1:15" s="5" customFormat="1" ht="19.2" customHeight="1" x14ac:dyDescent="0.6">
      <c r="B36" s="6" t="s">
        <v>17</v>
      </c>
      <c r="C36" s="6"/>
      <c r="D36" s="6"/>
      <c r="E36" s="20"/>
      <c r="F36" s="19">
        <v>343.87</v>
      </c>
      <c r="G36" s="19">
        <v>353.12</v>
      </c>
      <c r="H36" s="19">
        <v>372.34</v>
      </c>
      <c r="I36" s="18">
        <f>SUM(G36-F36)/F36*100</f>
        <v>2.6899700468200192</v>
      </c>
      <c r="J36" s="18">
        <f>SUM(H36-G36)/G36*100</f>
        <v>5.4429089261440788</v>
      </c>
      <c r="K36" s="17"/>
      <c r="M36" s="7" t="s">
        <v>16</v>
      </c>
      <c r="N36" s="7"/>
      <c r="O36" s="6"/>
    </row>
    <row r="37" spans="1:15" s="5" customFormat="1" ht="19.2" customHeight="1" x14ac:dyDescent="0.6">
      <c r="A37" s="22"/>
      <c r="C37" s="7" t="s">
        <v>11</v>
      </c>
      <c r="D37" s="22"/>
      <c r="E37" s="21"/>
      <c r="F37" s="19">
        <v>343.22</v>
      </c>
      <c r="G37" s="19">
        <v>352.33</v>
      </c>
      <c r="H37" s="19">
        <v>371.5</v>
      </c>
      <c r="I37" s="18">
        <f>SUM(G37-F37)/F37*100</f>
        <v>2.6542742264436674</v>
      </c>
      <c r="J37" s="18">
        <f>SUM(H37-G37)/G37*100</f>
        <v>5.4409218630261451</v>
      </c>
      <c r="K37" s="17"/>
      <c r="L37" s="7"/>
      <c r="M37" s="7"/>
      <c r="N37" s="7" t="s">
        <v>10</v>
      </c>
      <c r="O37" s="6"/>
    </row>
    <row r="38" spans="1:15" s="6" customFormat="1" ht="19.2" customHeight="1" x14ac:dyDescent="0.6">
      <c r="C38" s="6" t="s">
        <v>9</v>
      </c>
      <c r="F38" s="19">
        <v>459.51</v>
      </c>
      <c r="G38" s="19">
        <v>493.41</v>
      </c>
      <c r="H38" s="19">
        <v>510.51</v>
      </c>
      <c r="I38" s="18">
        <f>SUM(G38-F38)/F38*100</f>
        <v>7.3774237775021287</v>
      </c>
      <c r="J38" s="18">
        <f>SUM(H38-G38)/G38*100</f>
        <v>3.4656776311789308</v>
      </c>
      <c r="L38" s="7"/>
      <c r="M38" s="7"/>
      <c r="N38" s="7" t="s">
        <v>8</v>
      </c>
    </row>
    <row r="39" spans="1:15" s="5" customFormat="1" ht="19.2" customHeight="1" x14ac:dyDescent="0.6">
      <c r="A39" s="5" t="s">
        <v>15</v>
      </c>
      <c r="B39" s="6"/>
      <c r="C39" s="6"/>
      <c r="D39" s="6"/>
      <c r="E39" s="20"/>
      <c r="F39" s="19"/>
      <c r="G39" s="19"/>
      <c r="H39" s="19"/>
      <c r="I39" s="18"/>
      <c r="J39" s="18"/>
      <c r="K39" s="17"/>
      <c r="L39" s="7" t="s">
        <v>14</v>
      </c>
      <c r="M39" s="7"/>
      <c r="N39" s="7"/>
      <c r="O39" s="6"/>
    </row>
    <row r="40" spans="1:15" s="5" customFormat="1" ht="19.2" customHeight="1" x14ac:dyDescent="0.6">
      <c r="A40" s="7"/>
      <c r="B40" s="7" t="s">
        <v>13</v>
      </c>
      <c r="C40" s="24"/>
      <c r="D40" s="24"/>
      <c r="E40" s="23"/>
      <c r="F40" s="19">
        <v>268.02999999999997</v>
      </c>
      <c r="G40" s="19">
        <v>305.52</v>
      </c>
      <c r="H40" s="19">
        <v>313.25</v>
      </c>
      <c r="I40" s="18">
        <f>SUM(G40-F40)/F40*100</f>
        <v>13.987240234302135</v>
      </c>
      <c r="J40" s="18">
        <f>SUM(H40-G40)/G40*100</f>
        <v>2.5301125949201424</v>
      </c>
      <c r="K40" s="17"/>
      <c r="L40" s="7"/>
      <c r="M40" s="7" t="s">
        <v>12</v>
      </c>
      <c r="N40" s="7"/>
      <c r="O40" s="6"/>
    </row>
    <row r="41" spans="1:15" s="5" customFormat="1" ht="19.2" customHeight="1" x14ac:dyDescent="0.6">
      <c r="A41" s="22"/>
      <c r="C41" s="7" t="s">
        <v>11</v>
      </c>
      <c r="D41" s="22"/>
      <c r="E41" s="21"/>
      <c r="F41" s="19">
        <v>266.83999999999997</v>
      </c>
      <c r="G41" s="19">
        <v>304.08</v>
      </c>
      <c r="H41" s="19">
        <v>311.73</v>
      </c>
      <c r="I41" s="18">
        <f>SUM(G41-F41)/F41*100</f>
        <v>13.955928646379858</v>
      </c>
      <c r="J41" s="18">
        <f>SUM(H41-G41)/G41*100</f>
        <v>2.5157853196527342</v>
      </c>
      <c r="K41" s="17"/>
      <c r="L41" s="7"/>
      <c r="M41" s="7"/>
      <c r="N41" s="7" t="s">
        <v>10</v>
      </c>
      <c r="O41" s="6"/>
    </row>
    <row r="42" spans="1:15" s="5" customFormat="1" ht="19.2" customHeight="1" x14ac:dyDescent="0.6">
      <c r="A42" s="6"/>
      <c r="C42" s="6" t="s">
        <v>9</v>
      </c>
      <c r="D42" s="6"/>
      <c r="E42" s="20"/>
      <c r="F42" s="19">
        <v>1.19</v>
      </c>
      <c r="G42" s="19">
        <v>1.44</v>
      </c>
      <c r="H42" s="19">
        <v>1.52</v>
      </c>
      <c r="I42" s="18">
        <f>SUM(G42-F42)/F42*100</f>
        <v>21.008403361344538</v>
      </c>
      <c r="J42" s="18">
        <f>SUM(H42-G42)/G42*100</f>
        <v>5.5555555555555607</v>
      </c>
      <c r="K42" s="17"/>
      <c r="L42" s="7"/>
      <c r="M42" s="7"/>
      <c r="N42" s="7" t="s">
        <v>8</v>
      </c>
      <c r="O42" s="6"/>
    </row>
    <row r="43" spans="1:15" s="5" customFormat="1" ht="5.4" customHeight="1" x14ac:dyDescent="0.6">
      <c r="A43" s="16"/>
      <c r="B43" s="16"/>
      <c r="C43" s="16"/>
      <c r="D43" s="16"/>
      <c r="E43" s="15"/>
      <c r="F43" s="14"/>
      <c r="G43" s="14"/>
      <c r="H43" s="14"/>
      <c r="I43" s="14"/>
      <c r="J43" s="14"/>
      <c r="K43" s="13"/>
      <c r="L43" s="12"/>
      <c r="M43" s="12"/>
      <c r="N43" s="12"/>
      <c r="O43" s="6"/>
    </row>
    <row r="44" spans="1:15" ht="5.4" customHeight="1" x14ac:dyDescent="0.6">
      <c r="A44" s="2"/>
      <c r="B44" s="2"/>
      <c r="C44" s="2"/>
      <c r="D44" s="2"/>
      <c r="E44" s="2"/>
      <c r="I44" s="2"/>
      <c r="J44" s="2"/>
      <c r="K44" s="2"/>
      <c r="L44" s="3"/>
      <c r="M44" s="3"/>
      <c r="N44" s="3"/>
    </row>
    <row r="45" spans="1:15" s="5" customFormat="1" ht="19.2" customHeight="1" x14ac:dyDescent="0.6">
      <c r="A45" s="11"/>
      <c r="B45" s="11"/>
      <c r="C45" s="11" t="s">
        <v>7</v>
      </c>
      <c r="D45" s="10"/>
      <c r="E45" s="11"/>
      <c r="F45" s="6"/>
      <c r="G45" s="6"/>
      <c r="H45" s="6"/>
      <c r="I45" s="6"/>
      <c r="J45" s="6"/>
      <c r="K45" s="6"/>
      <c r="L45" s="7"/>
      <c r="M45" s="7"/>
      <c r="N45" s="7"/>
      <c r="O45" s="6"/>
    </row>
    <row r="46" spans="1:15" s="5" customFormat="1" ht="19.2" customHeight="1" x14ac:dyDescent="0.6">
      <c r="A46" s="11"/>
      <c r="B46" s="11"/>
      <c r="C46" s="11"/>
      <c r="D46" s="11" t="s">
        <v>6</v>
      </c>
      <c r="E46" s="11"/>
      <c r="F46" s="2"/>
      <c r="G46" s="2"/>
      <c r="H46" s="2"/>
      <c r="I46" s="6"/>
      <c r="J46" s="6"/>
      <c r="K46" s="6"/>
      <c r="L46" s="7"/>
      <c r="M46" s="7"/>
      <c r="N46" s="7"/>
      <c r="O46" s="6"/>
    </row>
    <row r="47" spans="1:15" s="5" customFormat="1" ht="19.2" customHeight="1" x14ac:dyDescent="0.6">
      <c r="A47" s="11"/>
      <c r="B47" s="11"/>
      <c r="C47" s="11"/>
      <c r="D47" s="11" t="s">
        <v>5</v>
      </c>
      <c r="E47" s="11"/>
      <c r="F47" s="6"/>
      <c r="G47" s="6"/>
      <c r="H47" s="6"/>
      <c r="I47" s="6"/>
      <c r="J47" s="6"/>
      <c r="K47" s="6"/>
      <c r="L47" s="7"/>
      <c r="M47" s="7"/>
      <c r="N47" s="7"/>
      <c r="O47" s="6"/>
    </row>
    <row r="48" spans="1:15" s="5" customFormat="1" ht="19.2" customHeight="1" x14ac:dyDescent="0.6">
      <c r="A48" s="11"/>
      <c r="B48" s="11"/>
      <c r="C48" s="11"/>
      <c r="D48" s="11"/>
      <c r="E48" s="11" t="s">
        <v>4</v>
      </c>
      <c r="F48" s="6"/>
      <c r="G48" s="6"/>
      <c r="H48" s="6"/>
      <c r="I48" s="6"/>
      <c r="J48" s="6"/>
      <c r="K48" s="6"/>
      <c r="L48" s="7"/>
      <c r="M48" s="7"/>
      <c r="N48" s="7"/>
      <c r="O48" s="6"/>
    </row>
    <row r="49" spans="1:16" s="5" customFormat="1" ht="19.2" customHeight="1" x14ac:dyDescent="0.6">
      <c r="A49" s="11"/>
      <c r="B49" s="11"/>
      <c r="C49" s="11" t="s">
        <v>3</v>
      </c>
      <c r="D49" s="10"/>
      <c r="E49" s="11"/>
      <c r="F49" s="6"/>
      <c r="G49" s="6"/>
      <c r="H49" s="6"/>
      <c r="I49" s="6"/>
      <c r="J49" s="6"/>
      <c r="K49" s="6"/>
      <c r="L49" s="7"/>
      <c r="M49" s="7"/>
      <c r="N49" s="7"/>
      <c r="O49" s="6"/>
    </row>
    <row r="50" spans="1:16" s="5" customFormat="1" ht="19.2" customHeight="1" x14ac:dyDescent="0.6">
      <c r="A50" s="11"/>
      <c r="B50" s="11"/>
      <c r="C50" s="10"/>
      <c r="D50" s="11" t="s">
        <v>2</v>
      </c>
      <c r="E50" s="11"/>
      <c r="F50" s="6"/>
      <c r="G50" s="6"/>
      <c r="H50" s="6"/>
      <c r="I50" s="6"/>
      <c r="J50" s="6"/>
      <c r="K50" s="6"/>
      <c r="L50" s="7"/>
      <c r="M50" s="7"/>
      <c r="N50" s="7"/>
      <c r="O50" s="6"/>
    </row>
    <row r="51" spans="1:16" s="5" customFormat="1" ht="19.2" customHeight="1" x14ac:dyDescent="0.6">
      <c r="A51" s="10"/>
      <c r="B51" s="10" t="s">
        <v>1</v>
      </c>
      <c r="C51" s="10"/>
      <c r="D51" s="10"/>
      <c r="E51" s="10"/>
      <c r="L51" s="8"/>
      <c r="M51" s="8"/>
      <c r="N51" s="7"/>
      <c r="O51" s="6"/>
    </row>
    <row r="52" spans="1:16" s="5" customFormat="1" ht="19.2" customHeight="1" x14ac:dyDescent="0.6">
      <c r="A52" s="10"/>
      <c r="B52" s="10" t="s">
        <v>0</v>
      </c>
      <c r="C52" s="10"/>
      <c r="D52" s="10"/>
      <c r="E52" s="10"/>
      <c r="L52" s="8"/>
      <c r="M52" s="8"/>
      <c r="N52" s="7"/>
      <c r="O52" s="6"/>
    </row>
    <row r="53" spans="1:16" s="5" customFormat="1" ht="21" customHeight="1" x14ac:dyDescent="0.6">
      <c r="A53" s="10"/>
      <c r="B53" s="10"/>
      <c r="C53" s="10"/>
      <c r="D53" s="11"/>
      <c r="E53" s="10"/>
      <c r="L53" s="8"/>
      <c r="M53" s="8"/>
      <c r="N53" s="7"/>
      <c r="O53" s="6"/>
    </row>
    <row r="54" spans="1:16" s="5" customFormat="1" ht="21" customHeight="1" x14ac:dyDescent="0.6">
      <c r="A54" s="10"/>
      <c r="B54" s="10"/>
      <c r="C54" s="10"/>
      <c r="D54" s="11"/>
      <c r="E54" s="10"/>
      <c r="L54" s="8"/>
      <c r="M54" s="8"/>
      <c r="N54" s="7"/>
      <c r="O54" s="6"/>
    </row>
    <row r="55" spans="1:16" s="5" customFormat="1" ht="21" customHeight="1" x14ac:dyDescent="0.6">
      <c r="L55" s="8"/>
      <c r="M55" s="8"/>
      <c r="N55" s="7"/>
      <c r="O55" s="6"/>
    </row>
    <row r="56" spans="1:16" s="5" customFormat="1" ht="21" customHeight="1" x14ac:dyDescent="0.6">
      <c r="L56" s="8"/>
      <c r="M56" s="8"/>
      <c r="N56" s="7"/>
      <c r="O56" s="6"/>
    </row>
    <row r="57" spans="1:16" s="5" customFormat="1" ht="20.399999999999999" x14ac:dyDescent="0.6">
      <c r="L57" s="8"/>
      <c r="M57" s="8"/>
      <c r="N57" s="7"/>
      <c r="O57" s="6"/>
    </row>
    <row r="58" spans="1:16" s="5" customFormat="1" x14ac:dyDescent="0.6">
      <c r="B58" s="1"/>
      <c r="L58" s="8"/>
      <c r="M58" s="8"/>
      <c r="N58" s="7"/>
      <c r="O58" s="6"/>
    </row>
    <row r="59" spans="1:16" s="5" customFormat="1" ht="20.399999999999999" x14ac:dyDescent="0.6">
      <c r="B59" s="9"/>
      <c r="L59" s="8"/>
      <c r="M59" s="8"/>
      <c r="N59" s="7"/>
      <c r="O59" s="6"/>
    </row>
    <row r="60" spans="1:16" x14ac:dyDescent="0.6">
      <c r="L60" s="4"/>
      <c r="M60" s="4"/>
      <c r="N60" s="3"/>
    </row>
    <row r="61" spans="1:16" s="2" customFormat="1" x14ac:dyDescent="0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4"/>
      <c r="M61" s="4"/>
      <c r="N61" s="3"/>
      <c r="P61" s="1"/>
    </row>
    <row r="62" spans="1:16" s="2" customFormat="1" x14ac:dyDescent="0.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4"/>
      <c r="M62" s="4"/>
      <c r="N62" s="3"/>
      <c r="P62" s="1"/>
    </row>
    <row r="63" spans="1:16" s="2" customFormat="1" x14ac:dyDescent="0.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4"/>
      <c r="M63" s="4"/>
      <c r="N63" s="3"/>
      <c r="P63" s="1"/>
    </row>
    <row r="64" spans="1:16" s="2" customFormat="1" x14ac:dyDescent="0.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4"/>
      <c r="M64" s="4"/>
      <c r="N64" s="3"/>
      <c r="P64" s="1"/>
    </row>
    <row r="65" spans="1:16" s="2" customFormat="1" x14ac:dyDescent="0.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4"/>
      <c r="M65" s="4"/>
      <c r="N65" s="3"/>
      <c r="P65" s="1"/>
    </row>
    <row r="66" spans="1:16" s="2" customFormat="1" x14ac:dyDescent="0.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4"/>
      <c r="M66" s="4"/>
      <c r="N66" s="3"/>
      <c r="P66" s="1"/>
    </row>
    <row r="67" spans="1:16" s="2" customFormat="1" x14ac:dyDescent="0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4"/>
      <c r="M67" s="4"/>
      <c r="N67" s="3"/>
      <c r="P67" s="1"/>
    </row>
    <row r="68" spans="1:16" s="2" customFormat="1" x14ac:dyDescent="0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4"/>
      <c r="M68" s="4"/>
      <c r="N68" s="3"/>
      <c r="P68" s="1"/>
    </row>
    <row r="69" spans="1:16" s="2" customFormat="1" x14ac:dyDescent="0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4"/>
      <c r="M69" s="4"/>
      <c r="N69" s="3"/>
      <c r="P69" s="1"/>
    </row>
    <row r="70" spans="1:16" s="2" customFormat="1" x14ac:dyDescent="0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4"/>
      <c r="M70" s="4"/>
      <c r="N70" s="3"/>
      <c r="P70" s="1"/>
    </row>
    <row r="71" spans="1:16" s="2" customFormat="1" x14ac:dyDescent="0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4"/>
      <c r="M71" s="4"/>
      <c r="N71" s="3"/>
      <c r="P71" s="1"/>
    </row>
    <row r="72" spans="1:16" s="2" customFormat="1" x14ac:dyDescent="0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4"/>
      <c r="M72" s="4"/>
      <c r="N72" s="3"/>
      <c r="P72" s="1"/>
    </row>
    <row r="73" spans="1:16" s="2" customFormat="1" x14ac:dyDescent="0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4"/>
      <c r="M73" s="4"/>
      <c r="N73" s="3"/>
      <c r="P73" s="1"/>
    </row>
    <row r="74" spans="1:16" s="2" customFormat="1" x14ac:dyDescent="0.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4"/>
      <c r="M74" s="4"/>
      <c r="N74" s="3"/>
      <c r="P74" s="1"/>
    </row>
    <row r="75" spans="1:16" s="2" customFormat="1" x14ac:dyDescent="0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4"/>
      <c r="M75" s="4"/>
      <c r="N75" s="3"/>
      <c r="P75" s="1"/>
    </row>
    <row r="76" spans="1:16" s="2" customFormat="1" x14ac:dyDescent="0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4"/>
      <c r="M76" s="4"/>
      <c r="N76" s="3"/>
      <c r="P76" s="1"/>
    </row>
    <row r="77" spans="1:16" s="2" customFormat="1" x14ac:dyDescent="0.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4"/>
      <c r="M77" s="4"/>
      <c r="N77" s="3"/>
      <c r="P77" s="1"/>
    </row>
    <row r="78" spans="1:16" s="2" customFormat="1" x14ac:dyDescent="0.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4"/>
      <c r="M78" s="4"/>
      <c r="N78" s="3"/>
      <c r="P78" s="1"/>
    </row>
    <row r="79" spans="1:16" s="2" customFormat="1" x14ac:dyDescent="0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4"/>
      <c r="M79" s="4"/>
      <c r="N79" s="3"/>
      <c r="P79" s="1"/>
    </row>
    <row r="80" spans="1:16" s="2" customFormat="1" x14ac:dyDescent="0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4"/>
      <c r="M80" s="4"/>
      <c r="N80" s="3"/>
      <c r="P80" s="1"/>
    </row>
    <row r="81" spans="1:16" s="2" customFormat="1" x14ac:dyDescent="0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4"/>
      <c r="M81" s="4"/>
      <c r="N81" s="3"/>
      <c r="P81" s="1"/>
    </row>
    <row r="82" spans="1:16" s="2" customFormat="1" x14ac:dyDescent="0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4"/>
      <c r="M82" s="4"/>
      <c r="N82" s="3"/>
      <c r="P82" s="1"/>
    </row>
    <row r="83" spans="1:16" s="2" customFormat="1" x14ac:dyDescent="0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4"/>
      <c r="M83" s="4"/>
      <c r="N83" s="3"/>
      <c r="P83" s="1"/>
    </row>
    <row r="84" spans="1:16" s="2" customFormat="1" x14ac:dyDescent="0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4"/>
      <c r="M84" s="4"/>
      <c r="N84" s="3"/>
      <c r="P84" s="1"/>
    </row>
    <row r="85" spans="1:16" s="2" customFormat="1" x14ac:dyDescent="0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4"/>
      <c r="M85" s="4"/>
      <c r="N85" s="3"/>
      <c r="P85" s="1"/>
    </row>
    <row r="86" spans="1:16" s="2" customFormat="1" x14ac:dyDescent="0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4"/>
      <c r="M86" s="4"/>
      <c r="N86" s="3"/>
      <c r="P86" s="1"/>
    </row>
    <row r="87" spans="1:16" s="2" customFormat="1" x14ac:dyDescent="0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4"/>
      <c r="M87" s="4"/>
      <c r="N87" s="3"/>
      <c r="P87" s="1"/>
    </row>
    <row r="88" spans="1:16" s="2" customFormat="1" x14ac:dyDescent="0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4"/>
      <c r="M88" s="4"/>
      <c r="N88" s="3"/>
      <c r="P88" s="1"/>
    </row>
    <row r="89" spans="1:16" s="2" customFormat="1" x14ac:dyDescent="0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4"/>
      <c r="M89" s="4"/>
      <c r="N89" s="3"/>
      <c r="P89" s="1"/>
    </row>
    <row r="90" spans="1:16" s="2" customFormat="1" x14ac:dyDescent="0.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4"/>
      <c r="M90" s="4"/>
      <c r="N90" s="3"/>
      <c r="P90" s="1"/>
    </row>
    <row r="91" spans="1:16" s="2" customFormat="1" x14ac:dyDescent="0.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4"/>
      <c r="M91" s="4"/>
      <c r="N91" s="3"/>
      <c r="P91" s="1"/>
    </row>
    <row r="92" spans="1:16" s="2" customFormat="1" x14ac:dyDescent="0.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4"/>
      <c r="M92" s="4"/>
      <c r="N92" s="3"/>
      <c r="P92" s="1"/>
    </row>
    <row r="93" spans="1:16" s="2" customFormat="1" x14ac:dyDescent="0.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4"/>
      <c r="M93" s="4"/>
      <c r="N93" s="3"/>
      <c r="P93" s="1"/>
    </row>
    <row r="94" spans="1:16" s="2" customFormat="1" x14ac:dyDescent="0.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4"/>
      <c r="M94" s="4"/>
      <c r="N94" s="3"/>
      <c r="P94" s="1"/>
    </row>
    <row r="95" spans="1:16" s="2" customFormat="1" x14ac:dyDescent="0.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4"/>
      <c r="M95" s="4"/>
      <c r="N95" s="3"/>
      <c r="P95" s="1"/>
    </row>
    <row r="96" spans="1:16" s="2" customFormat="1" x14ac:dyDescent="0.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4"/>
      <c r="M96" s="4"/>
      <c r="N96" s="3"/>
      <c r="P96" s="1"/>
    </row>
    <row r="97" spans="1:16" s="2" customFormat="1" x14ac:dyDescent="0.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4"/>
      <c r="M97" s="4"/>
      <c r="N97" s="3"/>
      <c r="P97" s="1"/>
    </row>
    <row r="98" spans="1:16" s="2" customFormat="1" x14ac:dyDescent="0.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4"/>
      <c r="M98" s="4"/>
      <c r="N98" s="3"/>
      <c r="P98" s="1"/>
    </row>
    <row r="99" spans="1:16" s="2" customFormat="1" x14ac:dyDescent="0.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4"/>
      <c r="M99" s="4"/>
      <c r="N99" s="3"/>
      <c r="P99" s="1"/>
    </row>
    <row r="100" spans="1:16" s="2" customFormat="1" x14ac:dyDescent="0.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4"/>
      <c r="M100" s="4"/>
      <c r="N100" s="3"/>
      <c r="P100" s="1"/>
    </row>
    <row r="101" spans="1:16" s="2" customFormat="1" x14ac:dyDescent="0.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4"/>
      <c r="M101" s="4"/>
      <c r="N101" s="3"/>
      <c r="P101" s="1"/>
    </row>
    <row r="102" spans="1:16" s="2" customFormat="1" x14ac:dyDescent="0.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4"/>
      <c r="M102" s="4"/>
      <c r="N102" s="3"/>
      <c r="P102" s="1"/>
    </row>
    <row r="103" spans="1:16" s="2" customFormat="1" x14ac:dyDescent="0.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4"/>
      <c r="M103" s="4"/>
      <c r="N103" s="3"/>
      <c r="P103" s="1"/>
    </row>
    <row r="104" spans="1:16" s="2" customFormat="1" x14ac:dyDescent="0.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4"/>
      <c r="M104" s="4"/>
      <c r="N104" s="3"/>
      <c r="P104" s="1"/>
    </row>
    <row r="105" spans="1:16" s="2" customFormat="1" x14ac:dyDescent="0.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4"/>
      <c r="M105" s="4"/>
      <c r="N105" s="3"/>
      <c r="P105" s="1"/>
    </row>
    <row r="106" spans="1:16" s="2" customFormat="1" x14ac:dyDescent="0.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4"/>
      <c r="M106" s="4"/>
      <c r="N106" s="3"/>
      <c r="P106" s="1"/>
    </row>
    <row r="107" spans="1:16" s="2" customFormat="1" x14ac:dyDescent="0.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"/>
      <c r="M107" s="4"/>
      <c r="N107" s="3"/>
      <c r="P107" s="1"/>
    </row>
    <row r="108" spans="1:16" s="2" customFormat="1" x14ac:dyDescent="0.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4"/>
      <c r="M108" s="4"/>
      <c r="N108" s="3"/>
      <c r="P108" s="1"/>
    </row>
    <row r="109" spans="1:16" s="2" customFormat="1" x14ac:dyDescent="0.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4"/>
      <c r="M109" s="4"/>
      <c r="N109" s="3"/>
      <c r="P109" s="1"/>
    </row>
  </sheetData>
  <mergeCells count="8">
    <mergeCell ref="A4:E6"/>
    <mergeCell ref="I4:J4"/>
    <mergeCell ref="L4:N6"/>
    <mergeCell ref="I5:J5"/>
    <mergeCell ref="A29:E31"/>
    <mergeCell ref="I29:J29"/>
    <mergeCell ref="L29:N31"/>
    <mergeCell ref="I30:J30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T-14.2ใหม่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2015-08-25T03:19:13Z</dcterms:created>
  <dcterms:modified xsi:type="dcterms:W3CDTF">2015-08-25T03:19:30Z</dcterms:modified>
</cp:coreProperties>
</file>