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96" yWindow="144" windowWidth="16260" windowHeight="5832"/>
  </bookViews>
  <sheets>
    <sheet name="T-17.2 ใหม่" sheetId="1" r:id="rId1"/>
  </sheets>
  <calcPr calcId="144525"/>
</workbook>
</file>

<file path=xl/calcChain.xml><?xml version="1.0" encoding="utf-8"?>
<calcChain xmlns="http://schemas.openxmlformats.org/spreadsheetml/2006/main">
  <c r="J13" i="1" l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</calcChain>
</file>

<file path=xl/sharedStrings.xml><?xml version="1.0" encoding="utf-8"?>
<sst xmlns="http://schemas.openxmlformats.org/spreadsheetml/2006/main" count="73" uniqueCount="67">
  <si>
    <t>Source:  Bureau of Trade and Economic Indices, Office of the Permanent Secretary, Ministry of Commerce</t>
  </si>
  <si>
    <t xml:space="preserve">        ที่มา:   สำนักดัชนีเศรษฐกิจการค้า  สำนักงานปลัดกระทรวง  กระทรวงพาณิชย์</t>
  </si>
  <si>
    <t>Mukdahan</t>
  </si>
  <si>
    <t>มุกดาหาร</t>
  </si>
  <si>
    <t>Nakhon Phanom</t>
  </si>
  <si>
    <t>นครพนม</t>
  </si>
  <si>
    <t>Sakon Nakhon</t>
  </si>
  <si>
    <t>สกลนคร</t>
  </si>
  <si>
    <t>Kalasin</t>
  </si>
  <si>
    <t>กาฬสินธุ์</t>
  </si>
  <si>
    <t>Roi Et</t>
  </si>
  <si>
    <t>ร้อยเอ็ด</t>
  </si>
  <si>
    <t>Maha Sarakham</t>
  </si>
  <si>
    <t>มหาสารคาม</t>
  </si>
  <si>
    <t>Nong Khai</t>
  </si>
  <si>
    <t>หนองคาย</t>
  </si>
  <si>
    <t>Loei</t>
  </si>
  <si>
    <t>เลย</t>
  </si>
  <si>
    <t>Udon Thani</t>
  </si>
  <si>
    <t>อุดรธานี</t>
  </si>
  <si>
    <t>Khon Kaen</t>
  </si>
  <si>
    <t>ขอนแก่น</t>
  </si>
  <si>
    <t>Nong Bua Lam Phu</t>
  </si>
  <si>
    <t>หนองบัวลำภู</t>
  </si>
  <si>
    <t>Bung Kan</t>
  </si>
  <si>
    <t xml:space="preserve">               -</t>
  </si>
  <si>
    <t xml:space="preserve">              -</t>
  </si>
  <si>
    <t>บึงกาฬ</t>
  </si>
  <si>
    <t>Amnat Chareon</t>
  </si>
  <si>
    <t>อำนาจเจริญ</t>
  </si>
  <si>
    <t>Chaiyaphum</t>
  </si>
  <si>
    <t>ชัยภูมิ</t>
  </si>
  <si>
    <t>Yasothon</t>
  </si>
  <si>
    <t>ยโสธร</t>
  </si>
  <si>
    <t>Ubon Ratchathani</t>
  </si>
  <si>
    <t>อุบลราชธานี</t>
  </si>
  <si>
    <t>Si Sa Ket</t>
  </si>
  <si>
    <t>ศรีสะเกษ</t>
  </si>
  <si>
    <t>Surin</t>
  </si>
  <si>
    <t>สุรินทร์</t>
  </si>
  <si>
    <t>Buri Ram</t>
  </si>
  <si>
    <t>บุรีรัมย์</t>
  </si>
  <si>
    <t>Nakhon Ratchasima</t>
  </si>
  <si>
    <t>นครราชสีมา</t>
  </si>
  <si>
    <t>Northeastern Region</t>
  </si>
  <si>
    <t>ภาคตะวันออกเฉียงเหนือ</t>
  </si>
  <si>
    <t>Whole Kingdom</t>
  </si>
  <si>
    <t>ทั่วราชอาณาจักร</t>
  </si>
  <si>
    <t>(2014)</t>
  </si>
  <si>
    <t>(2013)</t>
  </si>
  <si>
    <t>(2012)</t>
  </si>
  <si>
    <t>(2011)</t>
  </si>
  <si>
    <t>2557</t>
  </si>
  <si>
    <t>2556</t>
  </si>
  <si>
    <t>2555</t>
  </si>
  <si>
    <t>2554</t>
  </si>
  <si>
    <t>Inflation rate</t>
  </si>
  <si>
    <t>General Consumer price index</t>
  </si>
  <si>
    <t>Commodity group</t>
  </si>
  <si>
    <t>อัตราเงินเฟ้อ</t>
  </si>
  <si>
    <t>ดัชนีราคาผู้บริโภคทั่วไป</t>
  </si>
  <si>
    <t>หมวดสินค้า</t>
  </si>
  <si>
    <t>[2554 (2011)= 100]</t>
  </si>
  <si>
    <t>General Consumer Price Index by Province in Northeastern Region: 2011 - 2014</t>
  </si>
  <si>
    <t>Table</t>
  </si>
  <si>
    <t>ดัชนีราคาผู้บริโภคทั่วไป เป็นรายจังหวัดในภาคตะวันออกเฉียงเหนือ พ.ศ. 2554 - 2557</t>
  </si>
  <si>
    <t>ตาราง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</si>
</sst>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87" formatCode="_(* #,##0.00_);_(* \(#,##0.00\);_(* &quot;-&quot;??_);_(@_)"/>
    <numFmt numFmtId="188" formatCode="_(* #,##0.0_);_(* \(#,##0.0\);_(* &quot;-&quot;??_);_(@_)"/>
    <numFmt numFmtId="189" formatCode="#,##0.0\ \ \ \ __"/>
    <numFmt numFmtId="190" formatCode="0.0\ \ \ \ __"/>
    <numFmt numFmtId="191" formatCode="0.0"/>
  </numFmts>
  <fonts count="9" x14ac:knownFonts="1">
    <font>
      <sz val="14"/>
      <name val="AngsanaUPC"/>
      <family val="1"/>
    </font>
    <font>
      <sz val="14"/>
      <name val="AngsanaUPC"/>
      <family val="1"/>
    </font>
    <font>
      <sz val="12"/>
      <name val="TH SarabunPSK"/>
      <family val="2"/>
    </font>
    <font>
      <sz val="11.5"/>
      <name val="TH SarabunPSK"/>
      <family val="2"/>
    </font>
    <font>
      <sz val="10"/>
      <name val="TH SarabunPSK"/>
      <family val="2"/>
    </font>
    <font>
      <sz val="11"/>
      <name val="TH SarabunPSK"/>
      <family val="2"/>
    </font>
    <font>
      <b/>
      <sz val="11"/>
      <name val="TH SarabunPSK"/>
      <family val="2"/>
    </font>
    <font>
      <b/>
      <sz val="12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59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0" fontId="2" fillId="0" borderId="0" xfId="0" applyFont="1" applyBorder="1" applyAlignment="1"/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1" xfId="0" applyFont="1" applyBorder="1" applyAlignment="1">
      <alignment vertical="center"/>
    </xf>
    <xf numFmtId="188" fontId="2" fillId="0" borderId="1" xfId="1" applyNumberFormat="1" applyFont="1" applyBorder="1" applyAlignment="1">
      <alignment vertical="center"/>
    </xf>
    <xf numFmtId="188" fontId="2" fillId="0" borderId="2" xfId="1" applyNumberFormat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/>
    <xf numFmtId="0" fontId="2" fillId="0" borderId="0" xfId="0" applyFont="1" applyBorder="1" applyAlignment="1">
      <alignment vertical="center"/>
    </xf>
    <xf numFmtId="188" fontId="2" fillId="0" borderId="0" xfId="1" applyNumberFormat="1" applyFont="1" applyBorder="1" applyAlignment="1">
      <alignment vertical="center"/>
    </xf>
    <xf numFmtId="189" fontId="2" fillId="0" borderId="3" xfId="1" applyNumberFormat="1" applyFont="1" applyBorder="1" applyAlignment="1">
      <alignment vertical="center"/>
    </xf>
    <xf numFmtId="190" fontId="2" fillId="0" borderId="3" xfId="1" applyNumberFormat="1" applyFont="1" applyBorder="1" applyAlignment="1">
      <alignment vertical="center"/>
    </xf>
    <xf numFmtId="190" fontId="2" fillId="0" borderId="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188" fontId="2" fillId="0" borderId="3" xfId="1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188" fontId="7" fillId="0" borderId="0" xfId="1" applyNumberFormat="1" applyFont="1" applyBorder="1" applyAlignment="1">
      <alignment vertical="center"/>
    </xf>
    <xf numFmtId="188" fontId="7" fillId="0" borderId="3" xfId="1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5" fillId="0" borderId="3" xfId="0" quotePrefix="1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shrinkToFit="1"/>
    </xf>
    <xf numFmtId="0" fontId="2" fillId="0" borderId="1" xfId="0" applyFont="1" applyBorder="1"/>
    <xf numFmtId="0" fontId="2" fillId="0" borderId="2" xfId="0" quotePrefix="1" applyFont="1" applyBorder="1" applyAlignment="1">
      <alignment horizont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0" fontId="2" fillId="0" borderId="4" xfId="0" quotePrefix="1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shrinkToFit="1"/>
    </xf>
    <xf numFmtId="0" fontId="2" fillId="0" borderId="5" xfId="0" applyFont="1" applyBorder="1"/>
    <xf numFmtId="0" fontId="2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191" fontId="8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R45"/>
  <sheetViews>
    <sheetView tabSelected="1" topLeftCell="A13" zoomScale="91" zoomScaleNormal="91" workbookViewId="0">
      <selection activeCell="S24" sqref="S24"/>
    </sheetView>
  </sheetViews>
  <sheetFormatPr defaultColWidth="9.375" defaultRowHeight="18.600000000000001" x14ac:dyDescent="0.55000000000000004"/>
  <cols>
    <col min="1" max="1" width="1.5" style="1" customWidth="1"/>
    <col min="2" max="2" width="1.125" style="1" customWidth="1"/>
    <col min="3" max="3" width="3.625" style="1" customWidth="1"/>
    <col min="4" max="4" width="6.125" style="1" customWidth="1"/>
    <col min="5" max="5" width="15.875" style="1" customWidth="1"/>
    <col min="6" max="10" width="13.25" style="1" customWidth="1"/>
    <col min="11" max="12" width="13.25" style="2" customWidth="1"/>
    <col min="13" max="14" width="1" style="2" customWidth="1"/>
    <col min="15" max="15" width="1.125" style="1" customWidth="1"/>
    <col min="16" max="16" width="31" style="1" customWidth="1"/>
    <col min="17" max="17" width="2.625" style="1" customWidth="1"/>
    <col min="18" max="18" width="5.375" style="2" customWidth="1"/>
    <col min="19" max="16384" width="9.375" style="1"/>
  </cols>
  <sheetData>
    <row r="1" spans="1:18" s="55" customFormat="1" ht="21.75" customHeight="1" x14ac:dyDescent="0.65">
      <c r="A1" s="55" t="s">
        <v>66</v>
      </c>
      <c r="D1" s="58">
        <v>17.2</v>
      </c>
      <c r="E1" s="55" t="s">
        <v>65</v>
      </c>
      <c r="K1" s="56"/>
      <c r="L1" s="56"/>
      <c r="M1" s="56"/>
      <c r="N1" s="56"/>
      <c r="R1" s="56"/>
    </row>
    <row r="2" spans="1:18" s="55" customFormat="1" ht="18.75" customHeight="1" x14ac:dyDescent="0.65">
      <c r="A2" s="55" t="s">
        <v>64</v>
      </c>
      <c r="D2" s="58">
        <v>17.2</v>
      </c>
      <c r="E2" s="57" t="s">
        <v>63</v>
      </c>
      <c r="R2" s="56"/>
    </row>
    <row r="3" spans="1:18" s="5" customFormat="1" ht="13.5" customHeight="1" x14ac:dyDescent="0.5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54" t="s">
        <v>62</v>
      </c>
      <c r="Q3" s="53"/>
    </row>
    <row r="4" spans="1:18" s="4" customFormat="1" ht="3" customHeight="1" x14ac:dyDescent="0.45">
      <c r="A4" s="52"/>
      <c r="B4" s="52"/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</row>
    <row r="5" spans="1:18" ht="18" customHeight="1" x14ac:dyDescent="0.55000000000000004">
      <c r="A5" s="49" t="s">
        <v>61</v>
      </c>
      <c r="B5" s="49"/>
      <c r="C5" s="49"/>
      <c r="D5" s="49"/>
      <c r="E5" s="49"/>
      <c r="F5" s="51" t="s">
        <v>60</v>
      </c>
      <c r="G5" s="51"/>
      <c r="H5" s="51"/>
      <c r="I5" s="51"/>
      <c r="J5" s="51" t="s">
        <v>59</v>
      </c>
      <c r="K5" s="51"/>
      <c r="L5" s="51"/>
      <c r="M5" s="50"/>
      <c r="N5" s="50"/>
      <c r="O5" s="49" t="s">
        <v>58</v>
      </c>
      <c r="P5" s="49"/>
      <c r="Q5" s="47"/>
      <c r="R5" s="47"/>
    </row>
    <row r="6" spans="1:18" ht="19.5" customHeight="1" x14ac:dyDescent="0.55000000000000004">
      <c r="A6" s="44"/>
      <c r="B6" s="44"/>
      <c r="C6" s="44"/>
      <c r="D6" s="44"/>
      <c r="E6" s="45"/>
      <c r="F6" s="48" t="s">
        <v>57</v>
      </c>
      <c r="G6" s="48"/>
      <c r="H6" s="48"/>
      <c r="I6" s="48"/>
      <c r="J6" s="48" t="s">
        <v>56</v>
      </c>
      <c r="K6" s="48"/>
      <c r="L6" s="48"/>
      <c r="M6" s="47"/>
      <c r="N6" s="47"/>
      <c r="O6" s="45"/>
      <c r="P6" s="44"/>
      <c r="Q6" s="37"/>
    </row>
    <row r="7" spans="1:18" ht="15.75" customHeight="1" x14ac:dyDescent="0.55000000000000004">
      <c r="A7" s="44"/>
      <c r="B7" s="44"/>
      <c r="C7" s="44"/>
      <c r="D7" s="44"/>
      <c r="E7" s="45"/>
      <c r="F7" s="46" t="s">
        <v>55</v>
      </c>
      <c r="G7" s="46" t="s">
        <v>54</v>
      </c>
      <c r="H7" s="46" t="s">
        <v>53</v>
      </c>
      <c r="I7" s="46" t="s">
        <v>52</v>
      </c>
      <c r="J7" s="46" t="s">
        <v>54</v>
      </c>
      <c r="K7" s="46" t="s">
        <v>53</v>
      </c>
      <c r="L7" s="46" t="s">
        <v>52</v>
      </c>
      <c r="O7" s="45"/>
      <c r="P7" s="44"/>
      <c r="Q7" s="37"/>
    </row>
    <row r="8" spans="1:18" ht="15.75" customHeight="1" x14ac:dyDescent="0.55000000000000004">
      <c r="A8" s="41"/>
      <c r="B8" s="41"/>
      <c r="C8" s="41"/>
      <c r="D8" s="41"/>
      <c r="E8" s="41"/>
      <c r="F8" s="43" t="s">
        <v>51</v>
      </c>
      <c r="G8" s="43" t="s">
        <v>50</v>
      </c>
      <c r="H8" s="43" t="s">
        <v>49</v>
      </c>
      <c r="I8" s="43" t="s">
        <v>48</v>
      </c>
      <c r="J8" s="43" t="s">
        <v>50</v>
      </c>
      <c r="K8" s="43" t="s">
        <v>49</v>
      </c>
      <c r="L8" s="43" t="s">
        <v>48</v>
      </c>
      <c r="M8" s="42"/>
      <c r="N8" s="42"/>
      <c r="O8" s="41"/>
      <c r="P8" s="41"/>
      <c r="Q8" s="37"/>
    </row>
    <row r="9" spans="1:18" s="24" customFormat="1" ht="2.25" customHeight="1" x14ac:dyDescent="0.5">
      <c r="A9" s="36"/>
      <c r="B9" s="36"/>
      <c r="C9" s="36"/>
      <c r="D9" s="36"/>
      <c r="E9" s="36"/>
      <c r="F9" s="40"/>
      <c r="G9" s="38"/>
      <c r="H9" s="38"/>
      <c r="I9" s="38"/>
      <c r="J9" s="39"/>
      <c r="K9" s="38"/>
      <c r="L9" s="38"/>
      <c r="M9" s="35"/>
      <c r="N9" s="35"/>
      <c r="O9" s="37"/>
      <c r="P9" s="37"/>
      <c r="Q9" s="36"/>
      <c r="R9" s="35"/>
    </row>
    <row r="10" spans="1:18" s="29" customFormat="1" ht="16.5" customHeight="1" x14ac:dyDescent="0.55000000000000004">
      <c r="A10" s="22" t="s">
        <v>47</v>
      </c>
      <c r="B10" s="25"/>
      <c r="C10" s="25"/>
      <c r="D10" s="25"/>
      <c r="E10" s="25"/>
      <c r="F10" s="34"/>
      <c r="G10" s="33"/>
      <c r="H10" s="33"/>
      <c r="I10" s="33"/>
      <c r="J10" s="33"/>
      <c r="K10" s="33"/>
      <c r="L10" s="33"/>
      <c r="M10" s="23" t="s">
        <v>46</v>
      </c>
      <c r="N10" s="23"/>
      <c r="O10" s="21"/>
      <c r="P10" s="23"/>
      <c r="Q10" s="30"/>
      <c r="R10" s="2"/>
    </row>
    <row r="11" spans="1:18" s="29" customFormat="1" ht="2.25" customHeight="1" x14ac:dyDescent="0.55000000000000004">
      <c r="A11" s="22"/>
      <c r="B11" s="25"/>
      <c r="C11" s="25"/>
      <c r="D11" s="25"/>
      <c r="E11" s="25"/>
      <c r="F11" s="34"/>
      <c r="G11" s="33"/>
      <c r="H11" s="33"/>
      <c r="I11" s="33"/>
      <c r="J11" s="33"/>
      <c r="K11" s="33"/>
      <c r="L11" s="33"/>
      <c r="M11" s="32"/>
      <c r="N11" s="32"/>
      <c r="O11" s="31"/>
      <c r="P11" s="31"/>
      <c r="Q11" s="30"/>
      <c r="R11" s="2"/>
    </row>
    <row r="12" spans="1:18" ht="13.2" customHeight="1" x14ac:dyDescent="0.55000000000000004">
      <c r="A12" s="24"/>
      <c r="B12" s="25" t="s">
        <v>45</v>
      </c>
      <c r="C12" s="20"/>
      <c r="D12" s="20"/>
      <c r="E12" s="20"/>
      <c r="F12" s="28"/>
      <c r="G12" s="27"/>
      <c r="H12" s="27"/>
      <c r="I12" s="27"/>
      <c r="J12" s="27"/>
      <c r="K12" s="27"/>
      <c r="L12" s="27"/>
      <c r="M12" s="16"/>
      <c r="N12" s="16"/>
      <c r="O12" s="26" t="s">
        <v>44</v>
      </c>
      <c r="P12" s="21"/>
      <c r="Q12" s="2"/>
    </row>
    <row r="13" spans="1:18" ht="13.2" customHeight="1" x14ac:dyDescent="0.55000000000000004">
      <c r="A13" s="24"/>
      <c r="B13" s="20"/>
      <c r="C13" s="21" t="s">
        <v>43</v>
      </c>
      <c r="D13" s="20"/>
      <c r="E13" s="20"/>
      <c r="F13" s="19">
        <v>99.974999999999994</v>
      </c>
      <c r="G13" s="18">
        <v>103.10833333333299</v>
      </c>
      <c r="H13" s="18">
        <v>107.59562</v>
      </c>
      <c r="I13" s="18">
        <v>111.19161750000001</v>
      </c>
      <c r="J13" s="17">
        <f>SUM(G13-F13)/F13*100</f>
        <v>3.1341168625486358</v>
      </c>
      <c r="K13" s="17">
        <f>SUM(H13-G13)/G13*100</f>
        <v>4.3520116382449059</v>
      </c>
      <c r="L13" s="17">
        <f>SUM(I13-H13)/H13*100</f>
        <v>3.3421411577906333</v>
      </c>
      <c r="M13" s="16"/>
      <c r="N13" s="16"/>
      <c r="O13" s="15"/>
      <c r="P13" s="15" t="s">
        <v>42</v>
      </c>
      <c r="Q13" s="2"/>
    </row>
    <row r="14" spans="1:18" ht="13.2" customHeight="1" x14ac:dyDescent="0.55000000000000004">
      <c r="A14" s="24"/>
      <c r="B14" s="20"/>
      <c r="C14" s="21" t="s">
        <v>41</v>
      </c>
      <c r="D14" s="20"/>
      <c r="E14" s="20"/>
      <c r="F14" s="19">
        <v>100.041666666667</v>
      </c>
      <c r="G14" s="18">
        <v>103.875</v>
      </c>
      <c r="H14" s="18">
        <v>107.26854166666701</v>
      </c>
      <c r="I14" s="18">
        <v>109.43550999999999</v>
      </c>
      <c r="J14" s="17">
        <f>SUM(G14-F14)/F14*100</f>
        <v>3.8317367763428463</v>
      </c>
      <c r="K14" s="17">
        <f>SUM(H14-G14)/G14*100</f>
        <v>3.2669474528683566</v>
      </c>
      <c r="L14" s="17">
        <f>SUM(I14-H14)/H14*100</f>
        <v>2.0201340483091137</v>
      </c>
      <c r="M14" s="16"/>
      <c r="N14" s="16"/>
      <c r="O14" s="15"/>
      <c r="P14" s="15" t="s">
        <v>40</v>
      </c>
      <c r="Q14" s="2"/>
    </row>
    <row r="15" spans="1:18" ht="13.2" customHeight="1" x14ac:dyDescent="0.55000000000000004">
      <c r="A15" s="24"/>
      <c r="B15" s="20"/>
      <c r="C15" s="21" t="s">
        <v>39</v>
      </c>
      <c r="D15" s="20"/>
      <c r="E15" s="20"/>
      <c r="F15" s="19">
        <v>99.9583333333333</v>
      </c>
      <c r="G15" s="18">
        <v>103.416666666667</v>
      </c>
      <c r="H15" s="18">
        <v>109.812163333333</v>
      </c>
      <c r="I15" s="18">
        <v>113.675119166667</v>
      </c>
      <c r="J15" s="17">
        <f>SUM(G15-F15)/F15*100</f>
        <v>3.4597749062112872</v>
      </c>
      <c r="K15" s="17">
        <f>SUM(H15-G15)/G15*100</f>
        <v>6.1842030620460768</v>
      </c>
      <c r="L15" s="17">
        <f>SUM(I15-H15)/H15*100</f>
        <v>3.5177850213259712</v>
      </c>
      <c r="M15" s="16"/>
      <c r="N15" s="16"/>
      <c r="O15" s="15"/>
      <c r="P15" s="15" t="s">
        <v>38</v>
      </c>
      <c r="Q15" s="2"/>
    </row>
    <row r="16" spans="1:18" ht="13.2" customHeight="1" x14ac:dyDescent="0.55000000000000004">
      <c r="A16" s="24"/>
      <c r="B16" s="20"/>
      <c r="C16" s="21" t="s">
        <v>37</v>
      </c>
      <c r="D16" s="20"/>
      <c r="E16" s="20"/>
      <c r="F16" s="19">
        <v>100.01666666666701</v>
      </c>
      <c r="G16" s="18">
        <v>102.808333333333</v>
      </c>
      <c r="H16" s="18">
        <v>108.375306666667</v>
      </c>
      <c r="I16" s="18">
        <v>110.514455833333</v>
      </c>
      <c r="J16" s="17">
        <f>SUM(G16-F16)/F16*100</f>
        <v>2.7912014664215761</v>
      </c>
      <c r="K16" s="17">
        <f>SUM(H16-G16)/G16*100</f>
        <v>5.4149047580455765</v>
      </c>
      <c r="L16" s="17">
        <f>SUM(I16-H16)/H16*100</f>
        <v>1.9738344761924809</v>
      </c>
      <c r="M16" s="16"/>
      <c r="N16" s="16"/>
      <c r="O16" s="15"/>
      <c r="P16" s="15" t="s">
        <v>36</v>
      </c>
      <c r="Q16" s="2"/>
    </row>
    <row r="17" spans="1:17" ht="13.2" customHeight="1" x14ac:dyDescent="0.55000000000000004">
      <c r="A17" s="24"/>
      <c r="B17" s="20"/>
      <c r="C17" s="21" t="s">
        <v>35</v>
      </c>
      <c r="D17" s="20"/>
      <c r="E17" s="20"/>
      <c r="F17" s="19">
        <v>99.974999999999994</v>
      </c>
      <c r="G17" s="18">
        <v>101.73333333333299</v>
      </c>
      <c r="H17" s="18">
        <v>106.57552416666699</v>
      </c>
      <c r="I17" s="18">
        <v>110.64896666666699</v>
      </c>
      <c r="J17" s="17">
        <f>SUM(G17-F17)/F17*100</f>
        <v>1.7587730265896464</v>
      </c>
      <c r="K17" s="17">
        <f>SUM(H17-G17)/G17*100</f>
        <v>4.759689547838156</v>
      </c>
      <c r="L17" s="17">
        <f>SUM(I17-H17)/H17*100</f>
        <v>3.822118194445649</v>
      </c>
      <c r="M17" s="16"/>
      <c r="N17" s="16"/>
      <c r="O17" s="15"/>
      <c r="P17" s="15" t="s">
        <v>34</v>
      </c>
      <c r="Q17" s="2"/>
    </row>
    <row r="18" spans="1:17" ht="13.2" customHeight="1" x14ac:dyDescent="0.55000000000000004">
      <c r="A18" s="24"/>
      <c r="B18" s="20"/>
      <c r="C18" s="21" t="s">
        <v>33</v>
      </c>
      <c r="D18" s="20"/>
      <c r="E18" s="20"/>
      <c r="F18" s="19">
        <v>99.991666666666703</v>
      </c>
      <c r="G18" s="18">
        <v>100.675</v>
      </c>
      <c r="H18" s="18">
        <v>105.09566333333299</v>
      </c>
      <c r="I18" s="18">
        <v>108.07048500000001</v>
      </c>
      <c r="J18" s="17">
        <f>SUM(G18-F18)/F18*100</f>
        <v>0.68339028252350453</v>
      </c>
      <c r="K18" s="17">
        <f>SUM(H18-G18)/G18*100</f>
        <v>4.3910239218604383</v>
      </c>
      <c r="L18" s="17">
        <f>SUM(I18-H18)/H18*100</f>
        <v>2.8305846048392493</v>
      </c>
      <c r="M18" s="16"/>
      <c r="N18" s="16"/>
      <c r="O18" s="15"/>
      <c r="P18" s="15" t="s">
        <v>32</v>
      </c>
      <c r="Q18" s="2"/>
    </row>
    <row r="19" spans="1:17" ht="13.2" customHeight="1" x14ac:dyDescent="0.55000000000000004">
      <c r="A19" s="24"/>
      <c r="B19" s="20"/>
      <c r="C19" s="21" t="s">
        <v>31</v>
      </c>
      <c r="D19" s="20"/>
      <c r="E19" s="20"/>
      <c r="F19" s="19">
        <v>99.974999999999994</v>
      </c>
      <c r="G19" s="18">
        <v>109.158333333333</v>
      </c>
      <c r="H19" s="18">
        <v>116.549968333333</v>
      </c>
      <c r="I19" s="18">
        <v>117.605749166667</v>
      </c>
      <c r="J19" s="17">
        <f>SUM(G19-F19)/F19*100</f>
        <v>9.1856297407682028</v>
      </c>
      <c r="K19" s="17">
        <f>SUM(H19-G19)/G19*100</f>
        <v>6.7714802656691493</v>
      </c>
      <c r="L19" s="17">
        <f>SUM(I19-H19)/H19*100</f>
        <v>0.90586110698414235</v>
      </c>
      <c r="M19" s="16"/>
      <c r="N19" s="16"/>
      <c r="O19" s="15"/>
      <c r="P19" s="15" t="s">
        <v>30</v>
      </c>
      <c r="Q19" s="2"/>
    </row>
    <row r="20" spans="1:17" ht="13.2" customHeight="1" x14ac:dyDescent="0.55000000000000004">
      <c r="A20" s="24"/>
      <c r="B20" s="20"/>
      <c r="C20" s="21" t="s">
        <v>29</v>
      </c>
      <c r="D20" s="20"/>
      <c r="E20" s="20"/>
      <c r="F20" s="19">
        <v>100.02500000000001</v>
      </c>
      <c r="G20" s="18">
        <v>102.01666666666701</v>
      </c>
      <c r="H20" s="18">
        <v>105.4166025</v>
      </c>
      <c r="I20" s="18">
        <v>107.594339166667</v>
      </c>
      <c r="J20" s="17">
        <f>SUM(G20-F20)/F20*100</f>
        <v>1.9911688744483889</v>
      </c>
      <c r="K20" s="17">
        <f>SUM(H20-G20)/G20*100</f>
        <v>3.3327258617869413</v>
      </c>
      <c r="L20" s="17">
        <f>SUM(I20-H20)/H20*100</f>
        <v>2.0658384116173751</v>
      </c>
      <c r="M20" s="16"/>
      <c r="N20" s="16"/>
      <c r="O20" s="15"/>
      <c r="P20" s="15" t="s">
        <v>28</v>
      </c>
      <c r="Q20" s="2"/>
    </row>
    <row r="21" spans="1:17" ht="13.2" customHeight="1" x14ac:dyDescent="0.55000000000000004">
      <c r="A21" s="24"/>
      <c r="B21" s="20"/>
      <c r="C21" s="21" t="s">
        <v>27</v>
      </c>
      <c r="D21" s="20"/>
      <c r="E21" s="20"/>
      <c r="F21" s="19">
        <v>99.999995833333301</v>
      </c>
      <c r="G21" s="18">
        <v>103.395244166667</v>
      </c>
      <c r="H21" s="18">
        <v>106.743490833333</v>
      </c>
      <c r="I21" s="18" t="s">
        <v>26</v>
      </c>
      <c r="J21" s="17">
        <f>SUM(G21-F21)/F21*100</f>
        <v>3.395248474802385</v>
      </c>
      <c r="K21" s="17">
        <f>SUM(H21-G21)/G21*100</f>
        <v>3.2382985249000669</v>
      </c>
      <c r="L21" s="17" t="s">
        <v>25</v>
      </c>
      <c r="M21" s="16"/>
      <c r="N21" s="16"/>
      <c r="O21" s="15"/>
      <c r="P21" s="15" t="s">
        <v>24</v>
      </c>
      <c r="Q21" s="2"/>
    </row>
    <row r="22" spans="1:17" ht="13.2" customHeight="1" x14ac:dyDescent="0.55000000000000004">
      <c r="A22" s="24"/>
      <c r="B22" s="20"/>
      <c r="C22" s="21" t="s">
        <v>23</v>
      </c>
      <c r="D22" s="20"/>
      <c r="E22" s="20"/>
      <c r="F22" s="19">
        <v>99.9583333333333</v>
      </c>
      <c r="G22" s="18">
        <v>105.783333333333</v>
      </c>
      <c r="H22" s="18">
        <v>109.540645</v>
      </c>
      <c r="I22" s="18">
        <v>114.38529</v>
      </c>
      <c r="J22" s="17">
        <f>SUM(G22-F22)/F22*100</f>
        <v>5.8274280950393065</v>
      </c>
      <c r="K22" s="17">
        <f>SUM(H22-G22)/G22*100</f>
        <v>3.5518938080986344</v>
      </c>
      <c r="L22" s="17">
        <f>SUM(I22-H22)/H22*100</f>
        <v>4.4226916867250505</v>
      </c>
      <c r="M22" s="16"/>
      <c r="N22" s="16"/>
      <c r="O22" s="15"/>
      <c r="P22" s="15" t="s">
        <v>22</v>
      </c>
      <c r="Q22" s="2"/>
    </row>
    <row r="23" spans="1:17" ht="13.2" customHeight="1" x14ac:dyDescent="0.55000000000000004">
      <c r="A23" s="24"/>
      <c r="B23" s="25"/>
      <c r="C23" s="21" t="s">
        <v>21</v>
      </c>
      <c r="D23" s="20"/>
      <c r="E23" s="20"/>
      <c r="F23" s="19">
        <v>100.02500000000001</v>
      </c>
      <c r="G23" s="18">
        <v>103.9</v>
      </c>
      <c r="H23" s="18">
        <v>109.1554725</v>
      </c>
      <c r="I23" s="18">
        <v>113.4609075</v>
      </c>
      <c r="J23" s="17">
        <f>SUM(G23-F23)/F23*100</f>
        <v>3.8740314921269685</v>
      </c>
      <c r="K23" s="17">
        <f>SUM(H23-G23)/G23*100</f>
        <v>5.0582025986525467</v>
      </c>
      <c r="L23" s="17">
        <f>SUM(I23-H23)/H23*100</f>
        <v>3.9443143814892125</v>
      </c>
      <c r="M23" s="21"/>
      <c r="N23" s="23"/>
      <c r="O23" s="15"/>
      <c r="P23" s="15" t="s">
        <v>20</v>
      </c>
      <c r="Q23" s="2"/>
    </row>
    <row r="24" spans="1:17" ht="13.2" customHeight="1" x14ac:dyDescent="0.55000000000000004">
      <c r="A24" s="24"/>
      <c r="B24" s="20"/>
      <c r="C24" s="21" t="s">
        <v>19</v>
      </c>
      <c r="D24" s="20"/>
      <c r="E24" s="20"/>
      <c r="F24" s="19">
        <v>100.008333333333</v>
      </c>
      <c r="G24" s="18">
        <v>103.191666666667</v>
      </c>
      <c r="H24" s="18">
        <v>108.71351583333301</v>
      </c>
      <c r="I24" s="18">
        <v>110.99612</v>
      </c>
      <c r="J24" s="17">
        <f>SUM(G24-F24)/F24*100</f>
        <v>3.1830680776608768</v>
      </c>
      <c r="K24" s="17">
        <f>SUM(H24-G24)/G24*100</f>
        <v>5.3510611321967048</v>
      </c>
      <c r="L24" s="17">
        <f>SUM(I24-H24)/H24*100</f>
        <v>2.0996507648289331</v>
      </c>
      <c r="M24" s="16"/>
      <c r="N24" s="16"/>
      <c r="O24" s="15"/>
      <c r="P24" s="15" t="s">
        <v>18</v>
      </c>
      <c r="Q24" s="2"/>
    </row>
    <row r="25" spans="1:17" ht="13.2" customHeight="1" x14ac:dyDescent="0.55000000000000004">
      <c r="A25" s="24"/>
      <c r="B25" s="20"/>
      <c r="C25" s="21" t="s">
        <v>17</v>
      </c>
      <c r="D25" s="20"/>
      <c r="E25" s="20"/>
      <c r="F25" s="19">
        <v>99.966666666666697</v>
      </c>
      <c r="G25" s="18">
        <v>103.116666666667</v>
      </c>
      <c r="H25" s="18">
        <v>106.24728</v>
      </c>
      <c r="I25" s="18">
        <v>108.852780833333</v>
      </c>
      <c r="J25" s="17">
        <f>SUM(G25-F25)/F25*100</f>
        <v>3.1510503501170088</v>
      </c>
      <c r="K25" s="17">
        <f>SUM(H25-G25)/G25*100</f>
        <v>3.035991595280096</v>
      </c>
      <c r="L25" s="17">
        <f>SUM(I25-H25)/H25*100</f>
        <v>2.4522988572818019</v>
      </c>
      <c r="M25" s="16"/>
      <c r="N25" s="16"/>
      <c r="O25" s="15"/>
      <c r="P25" s="15" t="s">
        <v>16</v>
      </c>
      <c r="Q25" s="2"/>
    </row>
    <row r="26" spans="1:17" ht="13.2" customHeight="1" x14ac:dyDescent="0.55000000000000004">
      <c r="A26" s="24"/>
      <c r="B26" s="20"/>
      <c r="C26" s="21" t="s">
        <v>15</v>
      </c>
      <c r="D26" s="20"/>
      <c r="E26" s="20"/>
      <c r="F26" s="19">
        <v>99.966666666666697</v>
      </c>
      <c r="G26" s="18">
        <v>103.325</v>
      </c>
      <c r="H26" s="18">
        <v>107.75255583333301</v>
      </c>
      <c r="I26" s="18">
        <v>109.732293333333</v>
      </c>
      <c r="J26" s="17">
        <f>SUM(G26-F26)/F26*100</f>
        <v>3.3594531510503214</v>
      </c>
      <c r="K26" s="17">
        <f>SUM(H26-G26)/G26*100</f>
        <v>4.2850770223401913</v>
      </c>
      <c r="L26" s="17">
        <f>SUM(I26-H26)/H26*100</f>
        <v>1.8372998066627497</v>
      </c>
      <c r="M26" s="16"/>
      <c r="N26" s="16"/>
      <c r="O26" s="15"/>
      <c r="P26" s="15" t="s">
        <v>14</v>
      </c>
      <c r="Q26" s="2"/>
    </row>
    <row r="27" spans="1:17" ht="13.2" customHeight="1" x14ac:dyDescent="0.55000000000000004">
      <c r="A27" s="24"/>
      <c r="B27" s="20"/>
      <c r="C27" s="21" t="s">
        <v>13</v>
      </c>
      <c r="D27" s="20"/>
      <c r="E27" s="20"/>
      <c r="F27" s="19">
        <v>100.033333333333</v>
      </c>
      <c r="G27" s="18">
        <v>103.433333333333</v>
      </c>
      <c r="H27" s="18">
        <v>107.607126666667</v>
      </c>
      <c r="I27" s="18">
        <v>109.568469166667</v>
      </c>
      <c r="J27" s="17">
        <f>SUM(G27-F27)/F27*100</f>
        <v>3.3988670443185631</v>
      </c>
      <c r="K27" s="17">
        <f>SUM(H27-G27)/G27*100</f>
        <v>4.0352497582990825</v>
      </c>
      <c r="L27" s="17">
        <f>SUM(I27-H27)/H27*100</f>
        <v>1.8226882928262012</v>
      </c>
      <c r="M27" s="16"/>
      <c r="N27" s="16"/>
      <c r="O27" s="15"/>
      <c r="P27" s="15" t="s">
        <v>12</v>
      </c>
      <c r="Q27" s="2"/>
    </row>
    <row r="28" spans="1:17" ht="13.2" customHeight="1" x14ac:dyDescent="0.55000000000000004">
      <c r="A28" s="24"/>
      <c r="B28" s="20"/>
      <c r="C28" s="21" t="s">
        <v>11</v>
      </c>
      <c r="D28" s="20"/>
      <c r="E28" s="20"/>
      <c r="F28" s="19">
        <v>100.02500000000001</v>
      </c>
      <c r="G28" s="18">
        <v>102.866666666667</v>
      </c>
      <c r="H28" s="18">
        <v>108.18446</v>
      </c>
      <c r="I28" s="18">
        <v>109.999509166667</v>
      </c>
      <c r="J28" s="17">
        <f>SUM(G28-F28)/F28*100</f>
        <v>2.8409564275601049</v>
      </c>
      <c r="K28" s="17">
        <f>SUM(H28-G28)/G28*100</f>
        <v>5.169598185352867</v>
      </c>
      <c r="L28" s="17">
        <f>SUM(I28-H28)/H28*100</f>
        <v>1.6777355700319574</v>
      </c>
      <c r="M28" s="16"/>
      <c r="N28" s="16"/>
      <c r="O28" s="15"/>
      <c r="P28" s="15" t="s">
        <v>10</v>
      </c>
      <c r="Q28" s="2"/>
    </row>
    <row r="29" spans="1:17" ht="13.2" customHeight="1" x14ac:dyDescent="0.55000000000000004">
      <c r="A29" s="24"/>
      <c r="B29" s="20"/>
      <c r="C29" s="21" t="s">
        <v>9</v>
      </c>
      <c r="D29" s="20"/>
      <c r="E29" s="20"/>
      <c r="F29" s="19">
        <v>100.008333333333</v>
      </c>
      <c r="G29" s="18">
        <v>104.041666666667</v>
      </c>
      <c r="H29" s="18">
        <v>109.76440833333299</v>
      </c>
      <c r="I29" s="18">
        <v>111.256068333333</v>
      </c>
      <c r="J29" s="17">
        <f>SUM(G29-F29)/F29*100</f>
        <v>4.032997250229827</v>
      </c>
      <c r="K29" s="17">
        <f>SUM(H29-G29)/G29*100</f>
        <v>5.5004325190221657</v>
      </c>
      <c r="L29" s="17">
        <f>SUM(I29-H29)/H29*100</f>
        <v>1.3589650986594226</v>
      </c>
      <c r="M29" s="16"/>
      <c r="N29" s="16"/>
      <c r="O29" s="15"/>
      <c r="P29" s="15" t="s">
        <v>8</v>
      </c>
      <c r="Q29" s="2"/>
    </row>
    <row r="30" spans="1:17" ht="13.2" customHeight="1" x14ac:dyDescent="0.55000000000000004">
      <c r="A30" s="24"/>
      <c r="B30" s="20"/>
      <c r="C30" s="21" t="s">
        <v>7</v>
      </c>
      <c r="D30" s="20"/>
      <c r="E30" s="20"/>
      <c r="F30" s="19">
        <v>100</v>
      </c>
      <c r="G30" s="18">
        <v>102.558333333333</v>
      </c>
      <c r="H30" s="18">
        <v>106.78299250000001</v>
      </c>
      <c r="I30" s="18">
        <v>110.2483575</v>
      </c>
      <c r="J30" s="17">
        <f>SUM(G30-F30)/F30*100</f>
        <v>2.5583333333329961</v>
      </c>
      <c r="K30" s="17">
        <f>SUM(H30-G30)/G30*100</f>
        <v>4.1192743966851619</v>
      </c>
      <c r="L30" s="17">
        <f>SUM(I30-H30)/H30*100</f>
        <v>3.2452405751786659</v>
      </c>
      <c r="M30" s="16"/>
      <c r="N30" s="16"/>
      <c r="O30" s="15"/>
      <c r="P30" s="15" t="s">
        <v>6</v>
      </c>
      <c r="Q30" s="2"/>
    </row>
    <row r="31" spans="1:17" ht="13.2" customHeight="1" x14ac:dyDescent="0.55000000000000004">
      <c r="A31" s="22"/>
      <c r="B31" s="20"/>
      <c r="C31" s="21" t="s">
        <v>5</v>
      </c>
      <c r="D31" s="20"/>
      <c r="E31" s="20"/>
      <c r="F31" s="19">
        <v>99.9583333333333</v>
      </c>
      <c r="G31" s="18">
        <v>103.98333333333299</v>
      </c>
      <c r="H31" s="18">
        <v>108.1764175</v>
      </c>
      <c r="I31" s="18">
        <v>109.905389</v>
      </c>
      <c r="J31" s="17">
        <f>SUM(G31-F31)/F31*100</f>
        <v>4.0266777824090312</v>
      </c>
      <c r="K31" s="17">
        <f>SUM(H31-G31)/G31*100</f>
        <v>4.0324579259500117</v>
      </c>
      <c r="L31" s="17">
        <f>SUM(I31-H31)/H31*100</f>
        <v>1.5982887397800911</v>
      </c>
      <c r="M31" s="23"/>
      <c r="N31" s="16"/>
      <c r="O31" s="15"/>
      <c r="P31" s="15" t="s">
        <v>4</v>
      </c>
      <c r="Q31" s="2"/>
    </row>
    <row r="32" spans="1:17" ht="10.8" customHeight="1" x14ac:dyDescent="0.55000000000000004">
      <c r="A32" s="22"/>
      <c r="B32" s="20"/>
      <c r="C32" s="21" t="s">
        <v>3</v>
      </c>
      <c r="D32" s="20"/>
      <c r="E32" s="20"/>
      <c r="F32" s="19">
        <v>100.02500000000001</v>
      </c>
      <c r="G32" s="18">
        <v>102.183333333333</v>
      </c>
      <c r="H32" s="18">
        <v>104.42564666666701</v>
      </c>
      <c r="I32" s="18">
        <v>107.875853333333</v>
      </c>
      <c r="J32" s="17">
        <f>SUM(G32-F32)/F32*100</f>
        <v>2.1577938848617748</v>
      </c>
      <c r="K32" s="17">
        <f>SUM(H32-G32)/G32*100</f>
        <v>2.1944022182358682</v>
      </c>
      <c r="L32" s="17">
        <f>SUM(I32-H32)/H32*100</f>
        <v>3.3039840085254726</v>
      </c>
      <c r="M32" s="16"/>
      <c r="N32" s="16"/>
      <c r="O32" s="15"/>
      <c r="P32" s="15" t="s">
        <v>2</v>
      </c>
      <c r="Q32" s="2"/>
    </row>
    <row r="33" spans="1:18" ht="6" customHeight="1" x14ac:dyDescent="0.55000000000000004">
      <c r="A33" s="14"/>
      <c r="B33" s="13"/>
      <c r="C33" s="13"/>
      <c r="D33" s="13"/>
      <c r="E33" s="13"/>
      <c r="F33" s="12"/>
      <c r="G33" s="11"/>
      <c r="H33" s="11"/>
      <c r="I33" s="11"/>
      <c r="J33" s="10"/>
      <c r="K33" s="11"/>
      <c r="L33" s="11"/>
      <c r="M33" s="10"/>
      <c r="N33" s="10"/>
      <c r="O33" s="9"/>
      <c r="P33" s="9"/>
      <c r="Q33" s="2"/>
    </row>
    <row r="34" spans="1:18" ht="3" customHeight="1" x14ac:dyDescent="0.55000000000000004">
      <c r="G34" s="2"/>
      <c r="H34" s="2"/>
      <c r="I34" s="2"/>
      <c r="J34" s="2"/>
    </row>
    <row r="35" spans="1:18" ht="17.25" customHeight="1" x14ac:dyDescent="0.55000000000000004">
      <c r="B35" s="8" t="s">
        <v>1</v>
      </c>
      <c r="H35" s="7"/>
    </row>
    <row r="36" spans="1:18" ht="15.75" customHeight="1" x14ac:dyDescent="0.55000000000000004">
      <c r="C36" s="7" t="s">
        <v>0</v>
      </c>
      <c r="E36" s="7"/>
      <c r="F36" s="7"/>
      <c r="G36" s="7"/>
      <c r="I36" s="6"/>
      <c r="J36" s="2"/>
    </row>
    <row r="37" spans="1:18" s="4" customFormat="1" ht="17.399999999999999" x14ac:dyDescent="0.5">
      <c r="K37" s="5"/>
      <c r="L37" s="5"/>
      <c r="M37" s="5"/>
      <c r="N37" s="5"/>
      <c r="O37" s="3"/>
      <c r="P37" s="3"/>
      <c r="Q37" s="3"/>
      <c r="R37" s="5"/>
    </row>
    <row r="38" spans="1:18" s="4" customFormat="1" ht="17.399999999999999" x14ac:dyDescent="0.5">
      <c r="K38" s="5"/>
      <c r="L38" s="5"/>
      <c r="M38" s="5"/>
      <c r="N38" s="5"/>
      <c r="O38" s="3"/>
      <c r="P38" s="3"/>
      <c r="Q38" s="3"/>
      <c r="R38" s="5"/>
    </row>
    <row r="39" spans="1:18" x14ac:dyDescent="0.55000000000000004">
      <c r="O39" s="3"/>
      <c r="P39" s="3"/>
      <c r="Q39" s="3"/>
    </row>
    <row r="40" spans="1:18" x14ac:dyDescent="0.55000000000000004">
      <c r="O40" s="3"/>
      <c r="P40" s="3"/>
      <c r="Q40" s="3"/>
    </row>
    <row r="41" spans="1:18" x14ac:dyDescent="0.55000000000000004">
      <c r="O41" s="3"/>
      <c r="P41" s="3"/>
      <c r="Q41" s="3"/>
    </row>
    <row r="42" spans="1:18" x14ac:dyDescent="0.55000000000000004">
      <c r="O42" s="3"/>
      <c r="P42" s="3"/>
      <c r="Q42" s="3"/>
    </row>
    <row r="43" spans="1:18" x14ac:dyDescent="0.55000000000000004">
      <c r="O43" s="3"/>
      <c r="P43" s="3"/>
      <c r="Q43" s="3"/>
    </row>
    <row r="44" spans="1:18" x14ac:dyDescent="0.55000000000000004">
      <c r="O44" s="3"/>
      <c r="P44" s="3"/>
      <c r="Q44" s="3"/>
    </row>
    <row r="45" spans="1:18" x14ac:dyDescent="0.55000000000000004">
      <c r="O45" s="3"/>
      <c r="P45" s="3"/>
      <c r="Q45" s="3"/>
    </row>
  </sheetData>
  <mergeCells count="6">
    <mergeCell ref="A5:E8"/>
    <mergeCell ref="F5:I5"/>
    <mergeCell ref="J5:L5"/>
    <mergeCell ref="O5:P8"/>
    <mergeCell ref="F6:I6"/>
    <mergeCell ref="J6:L6"/>
  </mergeCells>
  <pageMargins left="0.78740157480314965" right="0.78740157480314965" top="0.78740157480314965" bottom="0.78740157480314965" header="0.51181102362204722" footer="0.51181102362204722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T-17.2 ใหม่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Supansa</dc:creator>
  <cp:lastModifiedBy>Supansa</cp:lastModifiedBy>
  <dcterms:created xsi:type="dcterms:W3CDTF">2015-07-24T06:28:03Z</dcterms:created>
  <dcterms:modified xsi:type="dcterms:W3CDTF">2015-07-24T06:28:16Z</dcterms:modified>
</cp:coreProperties>
</file>