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96" yWindow="144" windowWidth="16260" windowHeight="5832"/>
  </bookViews>
  <sheets>
    <sheet name="T-8.2ใหม่" sheetId="1" r:id="rId1"/>
  </sheets>
  <calcPr calcId="144525"/>
</workbook>
</file>

<file path=xl/calcChain.xml><?xml version="1.0" encoding="utf-8"?>
<calcChain xmlns="http://schemas.openxmlformats.org/spreadsheetml/2006/main">
  <c r="G11" i="1" l="1"/>
  <c r="E11" i="1" s="1"/>
  <c r="H11" i="1"/>
  <c r="F11" i="1" s="1"/>
  <c r="I11" i="1"/>
  <c r="J11" i="1"/>
  <c r="E12" i="1"/>
  <c r="F12" i="1"/>
  <c r="E13" i="1"/>
  <c r="F13" i="1"/>
  <c r="E14" i="1"/>
  <c r="F14" i="1"/>
  <c r="E15" i="1"/>
  <c r="F15" i="1"/>
  <c r="E16" i="1"/>
  <c r="F16" i="1"/>
  <c r="E17" i="1"/>
  <c r="F17" i="1"/>
  <c r="O30" i="1"/>
  <c r="C32" i="1"/>
</calcChain>
</file>

<file path=xl/sharedStrings.xml><?xml version="1.0" encoding="utf-8"?>
<sst xmlns="http://schemas.openxmlformats.org/spreadsheetml/2006/main" count="83" uniqueCount="38">
  <si>
    <t>Source:   Nong Bua Lam Phu Provincial  Business Development Office</t>
  </si>
  <si>
    <t xml:space="preserve">    ที่มา:   สำนักงานพัฒนาธุรกิจการค้าจังหวัดหนองบัวลำภู</t>
  </si>
  <si>
    <t xml:space="preserve">      </t>
  </si>
  <si>
    <t xml:space="preserve">  Na Wang </t>
  </si>
  <si>
    <t>-</t>
  </si>
  <si>
    <t>นาวัง</t>
  </si>
  <si>
    <t xml:space="preserve">  Suwankhuha </t>
  </si>
  <si>
    <t>สุวรรณคูหา</t>
  </si>
  <si>
    <t xml:space="preserve">  Si Bun Ruang </t>
  </si>
  <si>
    <t>ศรีบุญเรือง</t>
  </si>
  <si>
    <t xml:space="preserve">  Non Sang </t>
  </si>
  <si>
    <t>โนนสัง</t>
  </si>
  <si>
    <t xml:space="preserve">  Na Klang</t>
  </si>
  <si>
    <t>นากลาง</t>
  </si>
  <si>
    <t xml:space="preserve">  Muang Nong Bua Lam Phu </t>
  </si>
  <si>
    <t>เมืองหนองบัวลำภู</t>
  </si>
  <si>
    <t>Total</t>
  </si>
  <si>
    <t>รวมยอด</t>
  </si>
  <si>
    <t>Authorized Capital</t>
  </si>
  <si>
    <t>Case</t>
  </si>
  <si>
    <t>ทุนจดทะเบียน</t>
  </si>
  <si>
    <t>ราย</t>
  </si>
  <si>
    <t>District</t>
  </si>
  <si>
    <t>Public company limited</t>
  </si>
  <si>
    <t>Ordinary partnership</t>
  </si>
  <si>
    <t>Limited partnership</t>
  </si>
  <si>
    <t>Company limited</t>
  </si>
  <si>
    <t>อำเภอ</t>
  </si>
  <si>
    <t>บริษัทมหาชนจำกัด</t>
  </si>
  <si>
    <t>ห้างหุ้นส่วนสามัญนิติบุคคล</t>
  </si>
  <si>
    <t>ห้างหุ้นส่วนจำกัด</t>
  </si>
  <si>
    <t>บริษัทจำกัด</t>
  </si>
  <si>
    <t>ประเภทการจดทะเบียน Type of Registration</t>
  </si>
  <si>
    <t>หน่วยเป็นบาท   Unit of baht</t>
  </si>
  <si>
    <t>Registered of Juristic Person and Authorized Capital by Type of Registration and District: 2014</t>
  </si>
  <si>
    <t>Table</t>
  </si>
  <si>
    <t>ทะเบียนนิติบุคคลที่คงอยู่ และทุนจดทะเบียน จำแนกตามประเภทการจดทะเบียน เป็นรายอำเภอ พ.ศ. 2557</t>
  </si>
  <si>
    <t>ตาราง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</si>
</sst>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87" formatCode="_(* #,##0.00_);_(* \(#,##0.00\);_(* &quot;-&quot;??_);_(@_)"/>
  </numFmts>
  <fonts count="10" x14ac:knownFonts="1">
    <font>
      <sz val="14"/>
      <name val="Cordia New"/>
      <family val="2"/>
    </font>
    <font>
      <sz val="14"/>
      <name val="TH SarabunPSK"/>
      <family val="2"/>
    </font>
    <font>
      <sz val="12"/>
      <name val="TH SarabunPSK"/>
      <family val="2"/>
    </font>
    <font>
      <b/>
      <sz val="13"/>
      <name val="TH SarabunPSK"/>
      <family val="2"/>
    </font>
    <font>
      <sz val="13"/>
      <name val="TH SarabunPSK"/>
      <family val="2"/>
    </font>
    <font>
      <b/>
      <sz val="14"/>
      <name val="TH SarabunPSK"/>
      <family val="2"/>
    </font>
    <font>
      <sz val="11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sz val="14"/>
      <name val="AngsanaUPC"/>
      <family val="1"/>
      <charset val="22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0" xfId="0" applyFont="1" applyBorder="1"/>
    <xf numFmtId="0" fontId="1" fillId="0" borderId="0" xfId="0" applyFont="1"/>
    <xf numFmtId="3" fontId="1" fillId="0" borderId="0" xfId="0" applyNumberFormat="1" applyFont="1"/>
    <xf numFmtId="0" fontId="2" fillId="0" borderId="0" xfId="0" applyFont="1" applyBorder="1"/>
    <xf numFmtId="0" fontId="2" fillId="0" borderId="0" xfId="0" applyFont="1"/>
    <xf numFmtId="0" fontId="2" fillId="0" borderId="0" xfId="0" applyFont="1" applyAlignment="1">
      <alignment vertical="center"/>
    </xf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1" fontId="1" fillId="0" borderId="4" xfId="0" applyNumberFormat="1" applyFont="1" applyBorder="1"/>
    <xf numFmtId="0" fontId="1" fillId="0" borderId="4" xfId="0" applyFont="1" applyBorder="1"/>
    <xf numFmtId="0" fontId="1" fillId="0" borderId="5" xfId="0" applyFont="1" applyBorder="1"/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3" fontId="4" fillId="0" borderId="0" xfId="0" applyNumberFormat="1" applyFont="1" applyBorder="1"/>
    <xf numFmtId="1" fontId="4" fillId="0" borderId="6" xfId="0" applyNumberFormat="1" applyFont="1" applyBorder="1"/>
    <xf numFmtId="1" fontId="4" fillId="0" borderId="7" xfId="0" applyNumberFormat="1" applyFont="1" applyBorder="1"/>
    <xf numFmtId="3" fontId="4" fillId="0" borderId="6" xfId="0" applyNumberFormat="1" applyFont="1" applyBorder="1"/>
    <xf numFmtId="0" fontId="1" fillId="0" borderId="7" xfId="0" applyFont="1" applyBorder="1"/>
    <xf numFmtId="0" fontId="1" fillId="0" borderId="5" xfId="0" applyFont="1" applyBorder="1" applyAlignment="1">
      <alignment horizontal="left"/>
    </xf>
    <xf numFmtId="0" fontId="5" fillId="0" borderId="7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left"/>
    </xf>
    <xf numFmtId="0" fontId="4" fillId="0" borderId="6" xfId="0" applyFont="1" applyBorder="1"/>
    <xf numFmtId="0" fontId="4" fillId="0" borderId="0" xfId="0" applyFont="1" applyBorder="1"/>
    <xf numFmtId="3" fontId="3" fillId="0" borderId="0" xfId="0" applyNumberFormat="1" applyFont="1" applyBorder="1"/>
    <xf numFmtId="0" fontId="3" fillId="0" borderId="6" xfId="0" applyFont="1" applyBorder="1"/>
    <xf numFmtId="1" fontId="3" fillId="0" borderId="7" xfId="0" applyNumberFormat="1" applyFont="1" applyBorder="1"/>
    <xf numFmtId="3" fontId="3" fillId="0" borderId="6" xfId="0" applyNumberFormat="1" applyFont="1" applyBorder="1"/>
    <xf numFmtId="1" fontId="3" fillId="0" borderId="6" xfId="0" applyNumberFormat="1" applyFont="1" applyBorder="1"/>
    <xf numFmtId="0" fontId="3" fillId="0" borderId="7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4" fillId="0" borderId="8" xfId="0" applyFont="1" applyBorder="1"/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9" xfId="0" applyFont="1" applyBorder="1"/>
    <xf numFmtId="0" fontId="4" fillId="0" borderId="10" xfId="0" applyFont="1" applyBorder="1"/>
    <xf numFmtId="0" fontId="4" fillId="0" borderId="5" xfId="0" applyFont="1" applyBorder="1"/>
    <xf numFmtId="0" fontId="6" fillId="0" borderId="2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4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7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11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3" fillId="0" borderId="0" xfId="0" applyFont="1" applyBorder="1"/>
    <xf numFmtId="0" fontId="4" fillId="0" borderId="0" xfId="0" applyFont="1"/>
    <xf numFmtId="0" fontId="3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7" fillId="0" borderId="0" xfId="0" applyFont="1" applyBorder="1"/>
    <xf numFmtId="0" fontId="8" fillId="0" borderId="0" xfId="0" applyFont="1" applyBorder="1"/>
    <xf numFmtId="0" fontId="7" fillId="0" borderId="0" xfId="0" applyFont="1"/>
    <xf numFmtId="0" fontId="7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P32"/>
  <sheetViews>
    <sheetView tabSelected="1" zoomScale="82" zoomScaleNormal="82" workbookViewId="0">
      <selection activeCell="H9" sqref="H9:I9"/>
    </sheetView>
  </sheetViews>
  <sheetFormatPr defaultColWidth="9.125" defaultRowHeight="21" x14ac:dyDescent="0.6"/>
  <cols>
    <col min="1" max="1" width="1.75" style="2" customWidth="1"/>
    <col min="2" max="2" width="5.75" style="2" customWidth="1"/>
    <col min="3" max="3" width="5.625" style="2" customWidth="1"/>
    <col min="4" max="4" width="3.375" style="2" customWidth="1"/>
    <col min="5" max="5" width="5.375" style="2" customWidth="1"/>
    <col min="6" max="6" width="14.375" style="2" customWidth="1"/>
    <col min="7" max="7" width="5.375" style="2" customWidth="1"/>
    <col min="8" max="8" width="14.125" style="2" customWidth="1"/>
    <col min="9" max="9" width="5.375" style="2" customWidth="1"/>
    <col min="10" max="10" width="14.375" style="2" customWidth="1"/>
    <col min="11" max="11" width="5.375" style="2" customWidth="1"/>
    <col min="12" max="12" width="14.25" style="2" customWidth="1"/>
    <col min="13" max="13" width="5.25" style="2" customWidth="1"/>
    <col min="14" max="14" width="15.125" style="2" customWidth="1"/>
    <col min="15" max="15" width="24.75" style="2" customWidth="1"/>
    <col min="16" max="16" width="2.25" style="1" customWidth="1"/>
    <col min="17" max="16384" width="9.125" style="1"/>
  </cols>
  <sheetData>
    <row r="1" spans="1:16" s="62" customFormat="1" ht="22.8" x14ac:dyDescent="0.65">
      <c r="A1" s="64"/>
      <c r="B1" s="64" t="s">
        <v>37</v>
      </c>
      <c r="C1" s="65">
        <v>18.2</v>
      </c>
      <c r="D1" s="64" t="s">
        <v>36</v>
      </c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3"/>
    </row>
    <row r="2" spans="1:16" s="62" customFormat="1" ht="22.8" x14ac:dyDescent="0.65">
      <c r="A2" s="64"/>
      <c r="B2" s="64" t="s">
        <v>35</v>
      </c>
      <c r="C2" s="65">
        <v>18.2</v>
      </c>
      <c r="D2" s="64" t="s">
        <v>34</v>
      </c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3"/>
    </row>
    <row r="3" spans="1:16" s="57" customFormat="1" x14ac:dyDescent="0.6">
      <c r="A3" s="59"/>
      <c r="B3" s="60"/>
      <c r="C3" s="61"/>
      <c r="D3" s="60"/>
      <c r="E3" s="59"/>
      <c r="F3" s="59"/>
      <c r="G3" s="59"/>
      <c r="H3" s="59"/>
      <c r="I3" s="59"/>
      <c r="J3" s="59"/>
      <c r="K3" s="59"/>
      <c r="L3" s="59"/>
      <c r="M3" s="59"/>
      <c r="N3" s="59"/>
      <c r="O3" s="58" t="s">
        <v>33</v>
      </c>
      <c r="P3" s="26"/>
    </row>
    <row r="4" spans="1:16" ht="6" customHeight="1" x14ac:dyDescent="0.6">
      <c r="A4" s="9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O4" s="1"/>
    </row>
    <row r="5" spans="1:16" s="26" customFormat="1" ht="20.25" customHeight="1" x14ac:dyDescent="0.6">
      <c r="B5" s="38"/>
      <c r="C5" s="38"/>
      <c r="D5" s="38"/>
      <c r="E5" s="56" t="s">
        <v>32</v>
      </c>
      <c r="F5" s="55"/>
      <c r="G5" s="55"/>
      <c r="H5" s="55"/>
      <c r="I5" s="55"/>
      <c r="J5" s="55"/>
      <c r="K5" s="55"/>
      <c r="L5" s="55"/>
      <c r="M5" s="55"/>
      <c r="N5" s="55"/>
      <c r="O5" s="34"/>
    </row>
    <row r="6" spans="1:16" s="26" customFormat="1" ht="20.25" customHeight="1" x14ac:dyDescent="0.6">
      <c r="A6" s="49"/>
      <c r="B6" s="49"/>
      <c r="C6" s="49"/>
      <c r="D6" s="48"/>
      <c r="E6" s="51" t="s">
        <v>17</v>
      </c>
      <c r="F6" s="50"/>
      <c r="G6" s="54" t="s">
        <v>31</v>
      </c>
      <c r="H6" s="53"/>
      <c r="I6" s="52" t="s">
        <v>30</v>
      </c>
      <c r="J6" s="52"/>
      <c r="K6" s="51" t="s">
        <v>29</v>
      </c>
      <c r="L6" s="50"/>
      <c r="M6" s="51" t="s">
        <v>28</v>
      </c>
      <c r="N6" s="50"/>
      <c r="O6" s="43"/>
    </row>
    <row r="7" spans="1:16" s="26" customFormat="1" ht="20.25" customHeight="1" x14ac:dyDescent="0.6">
      <c r="A7" s="49" t="s">
        <v>27</v>
      </c>
      <c r="B7" s="49"/>
      <c r="C7" s="49"/>
      <c r="D7" s="48"/>
      <c r="E7" s="45" t="s">
        <v>16</v>
      </c>
      <c r="F7" s="44"/>
      <c r="G7" s="45" t="s">
        <v>26</v>
      </c>
      <c r="H7" s="47"/>
      <c r="I7" s="46" t="s">
        <v>25</v>
      </c>
      <c r="J7" s="46"/>
      <c r="K7" s="45" t="s">
        <v>24</v>
      </c>
      <c r="L7" s="44"/>
      <c r="M7" s="45" t="s">
        <v>23</v>
      </c>
      <c r="N7" s="44"/>
      <c r="O7" s="43" t="s">
        <v>22</v>
      </c>
    </row>
    <row r="8" spans="1:16" s="26" customFormat="1" ht="20.25" customHeight="1" x14ac:dyDescent="0.6">
      <c r="E8" s="42" t="s">
        <v>21</v>
      </c>
      <c r="F8" s="36" t="s">
        <v>20</v>
      </c>
      <c r="G8" s="42" t="s">
        <v>21</v>
      </c>
      <c r="H8" s="36" t="s">
        <v>20</v>
      </c>
      <c r="I8" s="42" t="s">
        <v>21</v>
      </c>
      <c r="J8" s="36" t="s">
        <v>20</v>
      </c>
      <c r="K8" s="42" t="s">
        <v>21</v>
      </c>
      <c r="L8" s="36" t="s">
        <v>20</v>
      </c>
      <c r="M8" s="42" t="s">
        <v>21</v>
      </c>
      <c r="N8" s="36" t="s">
        <v>20</v>
      </c>
      <c r="O8" s="39"/>
    </row>
    <row r="9" spans="1:16" s="26" customFormat="1" ht="20.25" customHeight="1" x14ac:dyDescent="0.6">
      <c r="E9" s="41" t="s">
        <v>19</v>
      </c>
      <c r="F9" s="40" t="s">
        <v>18</v>
      </c>
      <c r="G9" s="41" t="s">
        <v>19</v>
      </c>
      <c r="H9" s="40" t="s">
        <v>18</v>
      </c>
      <c r="I9" s="41" t="s">
        <v>19</v>
      </c>
      <c r="J9" s="40" t="s">
        <v>18</v>
      </c>
      <c r="K9" s="41" t="s">
        <v>19</v>
      </c>
      <c r="L9" s="40" t="s">
        <v>18</v>
      </c>
      <c r="M9" s="41" t="s">
        <v>19</v>
      </c>
      <c r="N9" s="40" t="s">
        <v>18</v>
      </c>
      <c r="O9" s="39"/>
    </row>
    <row r="10" spans="1:16" s="26" customFormat="1" ht="3" customHeight="1" x14ac:dyDescent="0.6">
      <c r="A10" s="38"/>
      <c r="B10" s="38"/>
      <c r="C10" s="38"/>
      <c r="D10" s="38"/>
      <c r="E10" s="37"/>
      <c r="F10" s="37"/>
      <c r="G10" s="36"/>
      <c r="H10" s="35"/>
      <c r="I10" s="36"/>
      <c r="J10" s="36"/>
      <c r="K10" s="36"/>
      <c r="L10" s="35"/>
      <c r="M10" s="35"/>
      <c r="N10" s="35"/>
      <c r="O10" s="34"/>
    </row>
    <row r="11" spans="1:16" s="26" customFormat="1" ht="25.5" customHeight="1" x14ac:dyDescent="0.6">
      <c r="A11" s="33" t="s">
        <v>17</v>
      </c>
      <c r="B11" s="33"/>
      <c r="C11" s="33"/>
      <c r="D11" s="32"/>
      <c r="E11" s="31">
        <f>SUM(G11,I11)</f>
        <v>580</v>
      </c>
      <c r="F11" s="30">
        <f>SUM(H11,J11)</f>
        <v>8933892000</v>
      </c>
      <c r="G11" s="29">
        <f>SUM(G12:G17)</f>
        <v>172</v>
      </c>
      <c r="H11" s="27">
        <f>SUM(H12:H17)</f>
        <v>8091900000</v>
      </c>
      <c r="I11" s="28">
        <f>SUM(I12:I17)</f>
        <v>408</v>
      </c>
      <c r="J11" s="27">
        <f>SUM(J12:J17)</f>
        <v>841992000</v>
      </c>
      <c r="K11" s="14" t="s">
        <v>4</v>
      </c>
      <c r="L11" s="13" t="s">
        <v>4</v>
      </c>
      <c r="M11" s="13" t="s">
        <v>4</v>
      </c>
      <c r="N11" s="13" t="s">
        <v>4</v>
      </c>
      <c r="O11" s="13" t="s">
        <v>16</v>
      </c>
    </row>
    <row r="12" spans="1:16" ht="21" customHeight="1" x14ac:dyDescent="0.6">
      <c r="A12" s="22"/>
      <c r="B12" s="24" t="s">
        <v>15</v>
      </c>
      <c r="C12" s="22"/>
      <c r="D12" s="21"/>
      <c r="E12" s="16">
        <f>SUM(G12,I12)</f>
        <v>265</v>
      </c>
      <c r="F12" s="18">
        <f>SUM(H12,J12)</f>
        <v>5359966000</v>
      </c>
      <c r="G12" s="17">
        <v>107</v>
      </c>
      <c r="H12" s="15">
        <v>5033900000</v>
      </c>
      <c r="I12" s="25">
        <v>158</v>
      </c>
      <c r="J12" s="15">
        <v>326066000</v>
      </c>
      <c r="K12" s="14" t="s">
        <v>4</v>
      </c>
      <c r="L12" s="13" t="s">
        <v>4</v>
      </c>
      <c r="M12" s="13" t="s">
        <v>4</v>
      </c>
      <c r="N12" s="13" t="s">
        <v>4</v>
      </c>
      <c r="O12" s="20" t="s">
        <v>14</v>
      </c>
    </row>
    <row r="13" spans="1:16" ht="21" customHeight="1" x14ac:dyDescent="0.6">
      <c r="A13" s="22"/>
      <c r="B13" s="24" t="s">
        <v>13</v>
      </c>
      <c r="C13" s="22"/>
      <c r="D13" s="21"/>
      <c r="E13" s="16">
        <f>SUM(G13,I13)</f>
        <v>78</v>
      </c>
      <c r="F13" s="18">
        <f>SUM(H13,J13)</f>
        <v>745740000</v>
      </c>
      <c r="G13" s="17">
        <v>13</v>
      </c>
      <c r="H13" s="15">
        <v>611600000</v>
      </c>
      <c r="I13" s="16">
        <v>65</v>
      </c>
      <c r="J13" s="15">
        <v>134140000</v>
      </c>
      <c r="K13" s="14" t="s">
        <v>4</v>
      </c>
      <c r="L13" s="13" t="s">
        <v>4</v>
      </c>
      <c r="M13" s="13" t="s">
        <v>4</v>
      </c>
      <c r="N13" s="13" t="s">
        <v>4</v>
      </c>
      <c r="O13" s="20" t="s">
        <v>12</v>
      </c>
    </row>
    <row r="14" spans="1:16" ht="21" customHeight="1" x14ac:dyDescent="0.6">
      <c r="A14" s="22"/>
      <c r="B14" s="23" t="s">
        <v>11</v>
      </c>
      <c r="C14" s="22"/>
      <c r="D14" s="21"/>
      <c r="E14" s="16">
        <f>SUM(G14,I14)</f>
        <v>65</v>
      </c>
      <c r="F14" s="18">
        <f>SUM(H14,J14)</f>
        <v>584004000</v>
      </c>
      <c r="G14" s="17">
        <v>10</v>
      </c>
      <c r="H14" s="15">
        <v>470500000</v>
      </c>
      <c r="I14" s="16">
        <v>55</v>
      </c>
      <c r="J14" s="15">
        <v>113504000</v>
      </c>
      <c r="K14" s="14" t="s">
        <v>4</v>
      </c>
      <c r="L14" s="13" t="s">
        <v>4</v>
      </c>
      <c r="M14" s="13" t="s">
        <v>4</v>
      </c>
      <c r="N14" s="13" t="s">
        <v>4</v>
      </c>
      <c r="O14" s="20" t="s">
        <v>10</v>
      </c>
    </row>
    <row r="15" spans="1:16" ht="21" customHeight="1" x14ac:dyDescent="0.6">
      <c r="A15" s="1"/>
      <c r="B15" s="1" t="s">
        <v>9</v>
      </c>
      <c r="C15" s="1"/>
      <c r="D15" s="19"/>
      <c r="E15" s="16">
        <f>SUM(G15,I15)</f>
        <v>108</v>
      </c>
      <c r="F15" s="18">
        <f>SUM(H15,J15)</f>
        <v>1707278000</v>
      </c>
      <c r="G15" s="17">
        <v>33</v>
      </c>
      <c r="H15" s="15">
        <v>1552500000</v>
      </c>
      <c r="I15" s="16">
        <v>75</v>
      </c>
      <c r="J15" s="15">
        <v>154778000</v>
      </c>
      <c r="K15" s="14" t="s">
        <v>4</v>
      </c>
      <c r="L15" s="13" t="s">
        <v>4</v>
      </c>
      <c r="M15" s="13" t="s">
        <v>4</v>
      </c>
      <c r="N15" s="13" t="s">
        <v>4</v>
      </c>
      <c r="O15" s="12" t="s">
        <v>8</v>
      </c>
    </row>
    <row r="16" spans="1:16" ht="21" customHeight="1" x14ac:dyDescent="0.6">
      <c r="A16" s="1"/>
      <c r="B16" s="1" t="s">
        <v>7</v>
      </c>
      <c r="C16" s="1"/>
      <c r="D16" s="19"/>
      <c r="E16" s="16">
        <f>SUM(G16,I16)</f>
        <v>31</v>
      </c>
      <c r="F16" s="18">
        <f>SUM(H16,J16)</f>
        <v>333793000</v>
      </c>
      <c r="G16" s="17">
        <v>6</v>
      </c>
      <c r="H16" s="15">
        <v>282200000</v>
      </c>
      <c r="I16" s="16">
        <v>25</v>
      </c>
      <c r="J16" s="15">
        <v>51593000</v>
      </c>
      <c r="K16" s="14" t="s">
        <v>4</v>
      </c>
      <c r="L16" s="13" t="s">
        <v>4</v>
      </c>
      <c r="M16" s="13" t="s">
        <v>4</v>
      </c>
      <c r="N16" s="13" t="s">
        <v>4</v>
      </c>
      <c r="O16" s="12" t="s">
        <v>6</v>
      </c>
    </row>
    <row r="17" spans="1:15" ht="21" customHeight="1" x14ac:dyDescent="0.6">
      <c r="A17" s="1"/>
      <c r="B17" s="1" t="s">
        <v>5</v>
      </c>
      <c r="C17" s="1"/>
      <c r="D17" s="19"/>
      <c r="E17" s="16">
        <f>SUM(G17,I17)</f>
        <v>33</v>
      </c>
      <c r="F17" s="18">
        <f>SUM(H17,J17)</f>
        <v>203111000</v>
      </c>
      <c r="G17" s="17">
        <v>3</v>
      </c>
      <c r="H17" s="15">
        <v>141200000</v>
      </c>
      <c r="I17" s="16">
        <v>30</v>
      </c>
      <c r="J17" s="15">
        <v>61911000</v>
      </c>
      <c r="K17" s="14" t="s">
        <v>4</v>
      </c>
      <c r="L17" s="13" t="s">
        <v>4</v>
      </c>
      <c r="M17" s="13" t="s">
        <v>4</v>
      </c>
      <c r="N17" s="13" t="s">
        <v>4</v>
      </c>
      <c r="O17" s="12" t="s">
        <v>3</v>
      </c>
    </row>
    <row r="18" spans="1:15" ht="3" customHeight="1" x14ac:dyDescent="0.6">
      <c r="A18" s="9"/>
      <c r="B18" s="9"/>
      <c r="C18" s="9"/>
      <c r="D18" s="11"/>
      <c r="E18" s="8"/>
      <c r="F18" s="11"/>
      <c r="G18" s="10">
        <v>171.82799999999997</v>
      </c>
      <c r="H18" s="9"/>
      <c r="I18" s="8"/>
      <c r="J18" s="8"/>
      <c r="K18" s="7"/>
      <c r="L18" s="7"/>
      <c r="M18" s="7"/>
      <c r="N18" s="7"/>
      <c r="O18" s="7"/>
    </row>
    <row r="19" spans="1:15" ht="3" customHeight="1" x14ac:dyDescent="0.6"/>
    <row r="20" spans="1:15" s="4" customFormat="1" ht="18.600000000000001" x14ac:dyDescent="0.55000000000000004">
      <c r="A20" s="5"/>
      <c r="B20" s="5" t="s">
        <v>2</v>
      </c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</row>
    <row r="21" spans="1:15" s="4" customFormat="1" ht="18.600000000000001" x14ac:dyDescent="0.55000000000000004">
      <c r="A21" s="5"/>
      <c r="B21" s="6" t="s">
        <v>1</v>
      </c>
      <c r="C21" s="6"/>
      <c r="D21" s="6"/>
      <c r="E21" s="6"/>
      <c r="F21" s="6"/>
      <c r="K21" s="5"/>
      <c r="L21" s="5"/>
      <c r="M21" s="5"/>
      <c r="N21" s="5"/>
      <c r="O21" s="5"/>
    </row>
    <row r="22" spans="1:15" s="4" customFormat="1" ht="18.600000000000001" x14ac:dyDescent="0.55000000000000004">
      <c r="A22" s="5"/>
      <c r="B22" s="6" t="s">
        <v>0</v>
      </c>
      <c r="C22" s="6"/>
      <c r="D22" s="5"/>
      <c r="E22" s="5"/>
      <c r="F22" s="5"/>
      <c r="G22" s="5"/>
      <c r="H22" s="5"/>
    </row>
    <row r="26" spans="1:15" x14ac:dyDescent="0.6">
      <c r="C26" s="2">
        <v>265</v>
      </c>
    </row>
    <row r="27" spans="1:15" x14ac:dyDescent="0.6">
      <c r="C27" s="2">
        <v>78</v>
      </c>
    </row>
    <row r="28" spans="1:15" x14ac:dyDescent="0.6">
      <c r="C28" s="2">
        <v>65</v>
      </c>
    </row>
    <row r="29" spans="1:15" x14ac:dyDescent="0.6">
      <c r="C29" s="2">
        <v>108</v>
      </c>
    </row>
    <row r="30" spans="1:15" x14ac:dyDescent="0.6">
      <c r="C30" s="2">
        <v>31</v>
      </c>
      <c r="L30" s="3"/>
      <c r="O30" s="3" t="e">
        <f>#REF!-#REF!</f>
        <v>#REF!</v>
      </c>
    </row>
    <row r="31" spans="1:15" x14ac:dyDescent="0.6">
      <c r="C31" s="2">
        <v>33</v>
      </c>
    </row>
    <row r="32" spans="1:15" x14ac:dyDescent="0.6">
      <c r="C32" s="2">
        <f>SUM(C26:C31)</f>
        <v>580</v>
      </c>
      <c r="M32" s="3"/>
    </row>
  </sheetData>
  <mergeCells count="14">
    <mergeCell ref="M7:N7"/>
    <mergeCell ref="E5:N5"/>
    <mergeCell ref="A6:D6"/>
    <mergeCell ref="E6:F6"/>
    <mergeCell ref="G6:H6"/>
    <mergeCell ref="I6:J6"/>
    <mergeCell ref="K6:L6"/>
    <mergeCell ref="M6:N6"/>
    <mergeCell ref="A11:D11"/>
    <mergeCell ref="A7:D7"/>
    <mergeCell ref="E7:F7"/>
    <mergeCell ref="G7:H7"/>
    <mergeCell ref="I7:J7"/>
    <mergeCell ref="K7:L7"/>
  </mergeCells>
  <pageMargins left="0.78740157480314965" right="0.78740157480314965" top="0.78740157480314965" bottom="0.78740157480314965" header="0.51181102362204722" footer="0.5118110236220472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T-8.2ใหม่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Supansa</dc:creator>
  <cp:lastModifiedBy>Supansa</cp:lastModifiedBy>
  <dcterms:created xsi:type="dcterms:W3CDTF">2015-08-05T03:09:22Z</dcterms:created>
  <dcterms:modified xsi:type="dcterms:W3CDTF">2015-08-05T03:09:53Z</dcterms:modified>
</cp:coreProperties>
</file>