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F14"/>
  <c r="B14"/>
  <c r="D10"/>
  <c r="F10"/>
  <c r="B10"/>
  <c r="B5" s="1"/>
  <c r="B33" s="1"/>
  <c r="F5" l="1"/>
  <c r="F33" s="1"/>
  <c r="D5"/>
  <c r="D33" s="1"/>
  <c r="B32" l="1"/>
  <c r="B31"/>
  <c r="B30"/>
  <c r="B27"/>
  <c r="B26"/>
  <c r="B24"/>
  <c r="B23"/>
  <c r="B22"/>
  <c r="B21"/>
  <c r="B29"/>
  <c r="B25"/>
  <c r="B20" l="1"/>
  <c r="D29"/>
  <c r="D25" l="1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  <c r="D20" l="1"/>
  <c r="F20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<sst xmlns="http://schemas.openxmlformats.org/spreadsheetml/2006/main" count="43" uniqueCount="23">
  <si>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</si>
  <si>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</si>
  <si>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</si>
  <si>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</si>
  <si>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</si>
  <si>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</si>
  <si>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</si>
  <si>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</si>
  <si>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</si>
  <si>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</si>
  <si>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</si>
  <si>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</si>
  <si>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</si>
  <si>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</si>
  <si>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</si>
  <si>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</si>
  <si>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</si>
  <si>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</si>
  <si>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</si>
  <si>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</si>
  <si>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</si>
  <si>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 จำแนกตามระดับการศึกษาที่สำเร็จและเพศ ไตรมาสที่ 1 </t>
  </si>
  <si>
    <t xml:space="preserve">            (มกราคม - มีนาคม)  2557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</si>
</sst>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zoomScaleSheetLayoutView="91" workbookViewId="0">
      <selection activeCell="G30" sqref="G30"/>
    </sheetView>
  </sheetViews>
  <sheetFormatPr defaultRowHeight="21.75" customHeight="1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>
      <c r="A1" s="3" t="s">
        <v>21</v>
      </c>
      <c r="B1" s="1"/>
      <c r="C1" s="1"/>
      <c r="D1" s="1"/>
      <c r="E1" s="1"/>
      <c r="F1" s="1"/>
    </row>
    <row r="2" spans="1:6" ht="21.75" customHeight="1">
      <c r="A2" s="3" t="s">
        <v>22</v>
      </c>
      <c r="B2" s="1"/>
      <c r="C2" s="1"/>
      <c r="D2" s="1"/>
      <c r="E2" s="1"/>
      <c r="F2" s="1"/>
    </row>
    <row r="3" spans="1:6" ht="21.75" customHeight="1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>
      <c r="A4" s="2"/>
      <c r="B4" s="25" t="s">
        <v>3</v>
      </c>
      <c r="C4" s="25"/>
      <c r="D4" s="25"/>
      <c r="E4" s="25"/>
      <c r="F4" s="25"/>
    </row>
    <row r="5" spans="1:6" ht="21.75" customHeight="1">
      <c r="A5" s="2" t="s">
        <v>5</v>
      </c>
      <c r="B5" s="13">
        <f>SUM(B6,B7,B8,B9,B10,B14,B18)</f>
        <v>365768</v>
      </c>
      <c r="C5" s="13"/>
      <c r="D5" s="13">
        <f>SUM(D6,D7,D8,D9,D10,D14,D18)</f>
        <v>174795</v>
      </c>
      <c r="E5" s="13"/>
      <c r="F5" s="13">
        <f>SUM(F6,F7,F8,F9,F10,F14,F18)</f>
        <v>190972.99</v>
      </c>
    </row>
    <row r="6" spans="1:6" ht="21.75" customHeight="1">
      <c r="A6" s="7" t="s">
        <v>8</v>
      </c>
      <c r="B6" s="12">
        <v>7889.74</v>
      </c>
      <c r="C6" s="15"/>
      <c r="D6" s="12">
        <v>2137.9499999999998</v>
      </c>
      <c r="E6" s="15"/>
      <c r="F6" s="12">
        <v>5751.79</v>
      </c>
    </row>
    <row r="7" spans="1:6" ht="21.75" customHeight="1">
      <c r="A7" s="8" t="s">
        <v>9</v>
      </c>
      <c r="B7" s="12">
        <v>132221.43</v>
      </c>
      <c r="C7" s="15"/>
      <c r="D7" s="12">
        <v>58738.32</v>
      </c>
      <c r="E7" s="15"/>
      <c r="F7" s="12">
        <v>73483.11</v>
      </c>
    </row>
    <row r="8" spans="1:6" ht="21.75" customHeight="1">
      <c r="A8" s="7" t="s">
        <v>6</v>
      </c>
      <c r="B8" s="12">
        <v>114310.39999999999</v>
      </c>
      <c r="C8" s="15"/>
      <c r="D8" s="12">
        <v>60104.71</v>
      </c>
      <c r="E8" s="15"/>
      <c r="F8" s="12">
        <v>54205.69</v>
      </c>
    </row>
    <row r="9" spans="1:6" ht="21.75" customHeight="1">
      <c r="A9" s="9" t="s">
        <v>10</v>
      </c>
      <c r="B9" s="12">
        <v>55692.7</v>
      </c>
      <c r="C9" s="15"/>
      <c r="D9" s="12">
        <v>26658.29</v>
      </c>
      <c r="E9" s="15"/>
      <c r="F9" s="12">
        <v>29034.41</v>
      </c>
    </row>
    <row r="10" spans="1:6" ht="21.75" customHeight="1">
      <c r="A10" s="9" t="s">
        <v>11</v>
      </c>
      <c r="B10" s="16">
        <f>SUM(B11,B12,B13)</f>
        <v>33669.47</v>
      </c>
      <c r="C10" s="16"/>
      <c r="D10" s="16">
        <f t="shared" ref="D10:F10" si="0">SUM(D11,D12,D13)</f>
        <v>17348.73</v>
      </c>
      <c r="E10" s="16"/>
      <c r="F10" s="16">
        <f t="shared" si="0"/>
        <v>16320.74</v>
      </c>
    </row>
    <row r="11" spans="1:6" ht="21.75" customHeight="1">
      <c r="A11" s="9" t="s">
        <v>13</v>
      </c>
      <c r="B11" s="12">
        <v>28180.34</v>
      </c>
      <c r="C11" s="15"/>
      <c r="D11" s="12">
        <v>13954.95</v>
      </c>
      <c r="E11" s="16"/>
      <c r="F11" s="12">
        <v>14225.39</v>
      </c>
    </row>
    <row r="12" spans="1:6" ht="21.75" customHeight="1">
      <c r="A12" s="9" t="s">
        <v>14</v>
      </c>
      <c r="B12" s="12">
        <v>5489.13</v>
      </c>
      <c r="C12" s="15"/>
      <c r="D12" s="12">
        <v>3393.78</v>
      </c>
      <c r="E12" s="16"/>
      <c r="F12" s="12">
        <v>2095.35</v>
      </c>
    </row>
    <row r="13" spans="1:6" ht="21.75" customHeight="1">
      <c r="A13" s="9" t="s">
        <v>15</v>
      </c>
      <c r="B13" s="14" t="s">
        <v>17</v>
      </c>
      <c r="C13" s="15"/>
      <c r="D13" s="13" t="s">
        <v>17</v>
      </c>
      <c r="E13" s="16"/>
      <c r="F13" s="13" t="s">
        <v>17</v>
      </c>
    </row>
    <row r="14" spans="1:6" ht="21.75" customHeight="1">
      <c r="A14" s="9" t="s">
        <v>12</v>
      </c>
      <c r="B14" s="16">
        <f>SUM(B15,B16,B17)</f>
        <v>21515.42</v>
      </c>
      <c r="C14" s="16"/>
      <c r="D14" s="16">
        <f t="shared" ref="D14:F14" si="1">SUM(D15,D16,D17)</f>
        <v>9673.57</v>
      </c>
      <c r="E14" s="16"/>
      <c r="F14" s="16">
        <f t="shared" si="1"/>
        <v>11841.85</v>
      </c>
    </row>
    <row r="15" spans="1:6" ht="21.75" customHeight="1">
      <c r="A15" s="9" t="s">
        <v>18</v>
      </c>
      <c r="B15" s="12">
        <v>8608.23</v>
      </c>
      <c r="C15" s="15"/>
      <c r="D15" s="12">
        <v>4223.3</v>
      </c>
      <c r="E15" s="15"/>
      <c r="F15" s="12">
        <v>4384.93</v>
      </c>
    </row>
    <row r="16" spans="1:6" ht="21.75" customHeight="1">
      <c r="A16" s="9" t="s">
        <v>16</v>
      </c>
      <c r="B16" s="12">
        <v>8554.09</v>
      </c>
      <c r="C16" s="15"/>
      <c r="D16" s="12">
        <v>3893.1</v>
      </c>
      <c r="E16" s="15"/>
      <c r="F16" s="12">
        <v>4660.99</v>
      </c>
    </row>
    <row r="17" spans="1:6" ht="21.75" customHeight="1">
      <c r="A17" s="9" t="s">
        <v>15</v>
      </c>
      <c r="B17" s="12">
        <v>4353.1000000000004</v>
      </c>
      <c r="C17" s="17"/>
      <c r="D17" s="12">
        <v>1557.17</v>
      </c>
      <c r="E17" s="17"/>
      <c r="F17" s="12">
        <v>2795.93</v>
      </c>
    </row>
    <row r="18" spans="1:6" ht="21.75" customHeight="1">
      <c r="A18" s="9" t="s">
        <v>19</v>
      </c>
      <c r="B18" s="12">
        <v>468.84</v>
      </c>
      <c r="C18" s="17"/>
      <c r="D18" s="12">
        <v>133.43</v>
      </c>
      <c r="E18" s="17"/>
      <c r="F18" s="12">
        <v>335.4</v>
      </c>
    </row>
    <row r="19" spans="1:6" ht="21.75" customHeight="1">
      <c r="A19" s="9"/>
      <c r="B19" s="24" t="s">
        <v>4</v>
      </c>
      <c r="C19" s="24"/>
      <c r="D19" s="24"/>
      <c r="E19" s="24"/>
      <c r="F19" s="24"/>
    </row>
    <row r="20" spans="1:6" ht="21.75" customHeight="1">
      <c r="A20" s="2" t="s">
        <v>5</v>
      </c>
      <c r="B20" s="18">
        <f>SUM(B21,B22,B23,B24,B25,B29,B33)</f>
        <v>100</v>
      </c>
      <c r="C20" s="18"/>
      <c r="D20" s="18">
        <f>SUM(D21,D22,D23,D24,D25,D29,D33)</f>
        <v>99.999999999999986</v>
      </c>
      <c r="E20" s="18"/>
      <c r="F20" s="18">
        <f>SUM(F21,F22,F23,F24,F25,F29,F33)</f>
        <v>100</v>
      </c>
    </row>
    <row r="21" spans="1:6" ht="21.75" customHeight="1">
      <c r="A21" s="7" t="s">
        <v>8</v>
      </c>
      <c r="B21" s="20">
        <f>(B6*100)/B5</f>
        <v>2.1570339668861136</v>
      </c>
      <c r="C21" s="19"/>
      <c r="D21" s="20">
        <f t="shared" ref="D21:F21" si="2">(D6*100)/D5</f>
        <v>1.2231185102548698</v>
      </c>
      <c r="E21" s="20"/>
      <c r="F21" s="20">
        <f t="shared" si="2"/>
        <v>3.0118342913309366</v>
      </c>
    </row>
    <row r="22" spans="1:6" ht="21.75" customHeight="1">
      <c r="A22" s="8" t="s">
        <v>9</v>
      </c>
      <c r="B22" s="20">
        <f>(B7*100)/B5</f>
        <v>36.148987883029683</v>
      </c>
      <c r="C22" s="19"/>
      <c r="D22" s="20">
        <f t="shared" ref="D22:F22" si="3">(D7*100)/D5</f>
        <v>33.60411911095855</v>
      </c>
      <c r="E22" s="20"/>
      <c r="F22" s="20">
        <f t="shared" si="3"/>
        <v>38.478273812438083</v>
      </c>
    </row>
    <row r="23" spans="1:6" ht="21.75" customHeight="1">
      <c r="A23" s="7" t="s">
        <v>6</v>
      </c>
      <c r="B23" s="20">
        <f>(B8*100)/B5</f>
        <v>31.252159839023644</v>
      </c>
      <c r="C23" s="19"/>
      <c r="D23" s="20">
        <f t="shared" ref="D23:F23" si="4">(D8*100)/D5</f>
        <v>34.385829114105093</v>
      </c>
      <c r="E23" s="20"/>
      <c r="F23" s="20">
        <f t="shared" si="4"/>
        <v>28.383956286174293</v>
      </c>
    </row>
    <row r="24" spans="1:6" ht="21.75" customHeight="1">
      <c r="A24" s="9" t="s">
        <v>10</v>
      </c>
      <c r="B24" s="20">
        <f>(B9*100)/B5</f>
        <v>15.226236302793028</v>
      </c>
      <c r="C24" s="19"/>
      <c r="D24" s="20">
        <f t="shared" ref="D24:F24" si="5">(D9*100)/D5</f>
        <v>15.251174232672559</v>
      </c>
      <c r="E24" s="20"/>
      <c r="F24" s="20">
        <f t="shared" si="5"/>
        <v>15.203411749483527</v>
      </c>
    </row>
    <row r="25" spans="1:6" ht="21.75" customHeight="1">
      <c r="A25" s="9" t="s">
        <v>11</v>
      </c>
      <c r="B25" s="20">
        <f>(B10*100)/B5</f>
        <v>9.2051436976444077</v>
      </c>
      <c r="C25" s="19"/>
      <c r="D25" s="20">
        <f t="shared" ref="D25:F25" si="6">(D10*100)/D5</f>
        <v>9.925186647215309</v>
      </c>
      <c r="E25" s="20"/>
      <c r="F25" s="20">
        <f t="shared" si="6"/>
        <v>8.5460985870305546</v>
      </c>
    </row>
    <row r="26" spans="1:6" ht="21.75" customHeight="1">
      <c r="A26" s="9" t="s">
        <v>13</v>
      </c>
      <c r="B26" s="20">
        <f>(B11*100)/B5</f>
        <v>7.7044301305745719</v>
      </c>
      <c r="C26" s="19"/>
      <c r="D26" s="20">
        <f t="shared" ref="D26:F26" si="7">(D11*100)/D5</f>
        <v>7.9836093709774305</v>
      </c>
      <c r="E26" s="20"/>
      <c r="F26" s="20">
        <f t="shared" si="7"/>
        <v>7.4489015436161941</v>
      </c>
    </row>
    <row r="27" spans="1:6" ht="21.75" customHeight="1">
      <c r="A27" s="9" t="s">
        <v>14</v>
      </c>
      <c r="B27" s="20">
        <f>(B12*100)/B5</f>
        <v>1.5007135670698366</v>
      </c>
      <c r="C27" s="19"/>
      <c r="D27" s="20">
        <f t="shared" ref="D27:F27" si="8">(D12*100)/D5</f>
        <v>1.9415772762378787</v>
      </c>
      <c r="E27" s="20"/>
      <c r="F27" s="20">
        <f t="shared" si="8"/>
        <v>1.0971970434143594</v>
      </c>
    </row>
    <row r="28" spans="1:6" ht="21.75" customHeight="1">
      <c r="A28" s="9" t="s">
        <v>15</v>
      </c>
      <c r="B28" s="20" t="s">
        <v>17</v>
      </c>
      <c r="C28" s="19"/>
      <c r="D28" s="20" t="s">
        <v>17</v>
      </c>
      <c r="E28" s="20"/>
      <c r="F28" s="20" t="s">
        <v>17</v>
      </c>
    </row>
    <row r="29" spans="1:6" ht="21.75" customHeight="1">
      <c r="A29" s="9" t="s">
        <v>12</v>
      </c>
      <c r="B29" s="20">
        <f>(B14*100)/B5</f>
        <v>5.8822586995035104</v>
      </c>
      <c r="C29" s="19"/>
      <c r="D29" s="20">
        <f t="shared" ref="D29:F29" si="9">(D14*100)/D5</f>
        <v>5.5342372493492373</v>
      </c>
      <c r="E29" s="20"/>
      <c r="F29" s="20">
        <f t="shared" si="9"/>
        <v>6.2007983432630978</v>
      </c>
    </row>
    <row r="30" spans="1:6" ht="21.75" customHeight="1">
      <c r="A30" s="9" t="s">
        <v>18</v>
      </c>
      <c r="B30" s="20">
        <f>(B15*100)/B5</f>
        <v>2.3534672251263098</v>
      </c>
      <c r="C30" s="19"/>
      <c r="D30" s="20">
        <f t="shared" ref="D30:F30" si="10">(D15*100)/D5</f>
        <v>2.4161446265625446</v>
      </c>
      <c r="E30" s="20"/>
      <c r="F30" s="20">
        <f t="shared" si="10"/>
        <v>2.2960995688447881</v>
      </c>
    </row>
    <row r="31" spans="1:6" ht="21.75" customHeight="1">
      <c r="A31" s="9" t="s">
        <v>16</v>
      </c>
      <c r="B31" s="20">
        <f>(B16*100)/B5</f>
        <v>2.3386654928807333</v>
      </c>
      <c r="C31" s="19"/>
      <c r="D31" s="20">
        <f t="shared" ref="D31:F31" si="11">(D16*100)/D5</f>
        <v>2.2272376212134213</v>
      </c>
      <c r="E31" s="20"/>
      <c r="F31" s="20">
        <f t="shared" si="11"/>
        <v>2.4406540422286942</v>
      </c>
    </row>
    <row r="32" spans="1:6" ht="21.75" customHeight="1">
      <c r="A32" s="9" t="s">
        <v>15</v>
      </c>
      <c r="B32" s="22">
        <f>(B17*100)/B5</f>
        <v>1.1901259814964678</v>
      </c>
      <c r="C32" s="23"/>
      <c r="D32" s="22">
        <f t="shared" ref="D32:F32" si="12">(D17*100)/D5</f>
        <v>0.89085500157327158</v>
      </c>
      <c r="E32" s="22"/>
      <c r="F32" s="22">
        <f t="shared" si="12"/>
        <v>1.4640447321896148</v>
      </c>
    </row>
    <row r="33" spans="1:6" ht="21.75" customHeight="1">
      <c r="A33" s="10" t="s">
        <v>19</v>
      </c>
      <c r="B33" s="21">
        <f>(B18*100)/B5</f>
        <v>0.12817961111961682</v>
      </c>
      <c r="C33" s="21"/>
      <c r="D33" s="21">
        <f>(D18*100)/D5</f>
        <v>7.63351354443777E-2</v>
      </c>
      <c r="E33" s="21"/>
      <c r="F33" s="21">
        <f t="shared" ref="F33" si="13">(F18*100)/F5</f>
        <v>0.17562693027951232</v>
      </c>
    </row>
    <row r="34" spans="1:6" ht="21.75" customHeight="1">
      <c r="A34" s="11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2013-11-15T06:17:56Z</cp:lastPrinted>
  <dcterms:created xsi:type="dcterms:W3CDTF">2012-12-19T02:22:22Z</dcterms:created>
  <dcterms:modified xsi:type="dcterms:W3CDTF">2014-07-31T07:21:05Z</dcterms:modified>
</cp:coreProperties>
</file>