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  <c r="F14"/>
  <c r="B14"/>
  <c r="D10"/>
  <c r="D5" s="1"/>
  <c r="D33" s="1"/>
  <c r="F10"/>
  <c r="F5" s="1"/>
  <c r="F33" s="1"/>
  <c r="B10"/>
  <c r="B5" l="1"/>
  <c r="B33" s="1"/>
  <c r="B31"/>
  <c r="B30"/>
  <c r="B27"/>
  <c r="B24"/>
  <c r="B23"/>
  <c r="B22"/>
  <c r="B29"/>
  <c r="B25"/>
  <c r="B21" l="1"/>
  <c r="B20" s="1"/>
  <c r="B26"/>
  <c r="B32"/>
  <c r="D29"/>
  <c r="D25" l="1"/>
  <c r="F31"/>
  <c r="F27"/>
  <c r="F24"/>
  <c r="F22"/>
  <c r="F32"/>
  <c r="F30"/>
  <c r="F26"/>
  <c r="F23"/>
  <c r="F21"/>
  <c r="F25"/>
  <c r="F29"/>
  <c r="D31"/>
  <c r="D27"/>
  <c r="D24"/>
  <c r="D22"/>
  <c r="D32"/>
  <c r="D30"/>
  <c r="D26"/>
  <c r="D23"/>
  <c r="D21"/>
  <c r="D20" s="1"/>
  <c r="F20" l="1"/>
</calcChain>
</file>

<file path=xl/sharedStrings.xml><?xml version="1.0" encoding="utf-8"?>
<sst xmlns="http://schemas.openxmlformats.org/spreadsheetml/2006/main" count="43" uniqueCount="24">
  <si>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</si>
  <si>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</si>
  <si>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</si>
  <si>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</si>
  <si>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</si>
  <si>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</si>
  <si>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</si>
  <si>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</si>
  <si>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</si>
  <si>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</si>
  <si>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</si>
  <si>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</si>
  <si>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</si>
  <si>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</si>
  <si>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</si>
  <si>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</si>
  <si>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</si>
  <si>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</si>
  <si>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</si>
  <si>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</si>
  <si>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ตารางที่ 2 จำนวนและร้อยละของประชากร จำแนกตามระดับการศึกษาที่สำเร็จและเพศ มีนาคม พ.ศ. 2557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</si>
  <si>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</si>
  <si>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ไม่มราบ</t>
  </si>
  <si>
    <t>ไม่ทราบ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</si>
</sst>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topLeftCell="A25" zoomScaleSheetLayoutView="91" workbookViewId="0">
      <selection activeCell="G30" sqref="G30"/>
    </sheetView>
  </sheetViews>
  <sheetFormatPr defaultRowHeight="21.75" customHeight="1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6" ht="21.75" customHeight="1">
      <c r="A1" s="3" t="s">
        <v>20</v>
      </c>
      <c r="B1" s="1"/>
      <c r="C1" s="1"/>
      <c r="D1" s="1"/>
      <c r="E1" s="1"/>
      <c r="F1" s="1"/>
    </row>
    <row r="2" spans="1:6" ht="21.75" customHeight="1">
      <c r="A2" s="3" t="s">
        <v>13</v>
      </c>
      <c r="B2" s="1"/>
      <c r="C2" s="1"/>
      <c r="D2" s="1"/>
      <c r="E2" s="1"/>
      <c r="F2" s="1"/>
    </row>
    <row r="3" spans="1:6" ht="21.75" customHeight="1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>
      <c r="A4" s="2"/>
      <c r="B4" s="23" t="s">
        <v>3</v>
      </c>
      <c r="C4" s="23"/>
      <c r="D4" s="23"/>
      <c r="E4" s="23"/>
      <c r="F4" s="23"/>
    </row>
    <row r="5" spans="1:6" ht="21.75" customHeight="1">
      <c r="A5" s="2" t="s">
        <v>5</v>
      </c>
      <c r="B5" s="13">
        <f>SUM(B6,B7,B8,B9,B10,B14,B18)</f>
        <v>365898.00999999995</v>
      </c>
      <c r="C5" s="13"/>
      <c r="D5" s="13">
        <f t="shared" ref="D5:F5" si="0">SUM(D6,D7,D8,D9,D10,D14,D18)</f>
        <v>174867.01</v>
      </c>
      <c r="E5" s="13"/>
      <c r="F5" s="13">
        <f t="shared" si="0"/>
        <v>191031</v>
      </c>
    </row>
    <row r="6" spans="1:6" ht="21.75" customHeight="1">
      <c r="A6" s="7" t="s">
        <v>8</v>
      </c>
      <c r="B6" s="12">
        <v>7048.63</v>
      </c>
      <c r="C6" s="15"/>
      <c r="D6" s="12">
        <v>1790.83</v>
      </c>
      <c r="E6" s="15"/>
      <c r="F6" s="12">
        <v>5257.8</v>
      </c>
    </row>
    <row r="7" spans="1:6" ht="21.75" customHeight="1">
      <c r="A7" s="8" t="s">
        <v>9</v>
      </c>
      <c r="B7" s="12">
        <v>130373.75999999999</v>
      </c>
      <c r="C7" s="15"/>
      <c r="D7" s="12">
        <v>58778.29</v>
      </c>
      <c r="E7" s="15"/>
      <c r="F7" s="12">
        <v>71595.47</v>
      </c>
    </row>
    <row r="8" spans="1:6" ht="21.75" customHeight="1">
      <c r="A8" s="7" t="s">
        <v>6</v>
      </c>
      <c r="B8" s="12">
        <v>115143.43</v>
      </c>
      <c r="C8" s="15"/>
      <c r="D8" s="12">
        <v>57981.919999999998</v>
      </c>
      <c r="E8" s="15"/>
      <c r="F8" s="12">
        <v>57161.51</v>
      </c>
    </row>
    <row r="9" spans="1:6" ht="21.75" customHeight="1">
      <c r="A9" s="9" t="s">
        <v>10</v>
      </c>
      <c r="B9" s="12">
        <v>54687.89</v>
      </c>
      <c r="C9" s="15"/>
      <c r="D9" s="12">
        <v>28179.1</v>
      </c>
      <c r="E9" s="15"/>
      <c r="F9" s="12">
        <v>26508.79</v>
      </c>
    </row>
    <row r="10" spans="1:6" ht="21.75" customHeight="1">
      <c r="A10" s="9" t="s">
        <v>11</v>
      </c>
      <c r="B10" s="16">
        <f>SUM(B11,B12,B13)</f>
        <v>35984.36</v>
      </c>
      <c r="C10" s="16"/>
      <c r="D10" s="16">
        <f t="shared" ref="D10:F10" si="1">SUM(D11,D12,D13)</f>
        <v>19298.38</v>
      </c>
      <c r="E10" s="16"/>
      <c r="F10" s="16">
        <f t="shared" si="1"/>
        <v>16685.989999999998</v>
      </c>
    </row>
    <row r="11" spans="1:6" ht="21.75" customHeight="1">
      <c r="A11" s="9" t="s">
        <v>14</v>
      </c>
      <c r="B11" s="12">
        <v>29656.28</v>
      </c>
      <c r="C11" s="15"/>
      <c r="D11" s="12">
        <v>15370.33</v>
      </c>
      <c r="E11" s="16"/>
      <c r="F11" s="12">
        <v>14285.96</v>
      </c>
    </row>
    <row r="12" spans="1:6" ht="21.75" customHeight="1">
      <c r="A12" s="9" t="s">
        <v>15</v>
      </c>
      <c r="B12" s="12">
        <v>6328.08</v>
      </c>
      <c r="C12" s="15"/>
      <c r="D12" s="12">
        <v>3928.05</v>
      </c>
      <c r="E12" s="16"/>
      <c r="F12" s="12">
        <v>2400.0300000000002</v>
      </c>
    </row>
    <row r="13" spans="1:6" ht="21.75" customHeight="1">
      <c r="A13" s="9" t="s">
        <v>16</v>
      </c>
      <c r="B13" s="14" t="s">
        <v>18</v>
      </c>
      <c r="C13" s="15"/>
      <c r="D13" s="14" t="s">
        <v>18</v>
      </c>
      <c r="E13" s="16"/>
      <c r="F13" s="14" t="s">
        <v>18</v>
      </c>
    </row>
    <row r="14" spans="1:6" ht="21.75" customHeight="1">
      <c r="A14" s="9" t="s">
        <v>12</v>
      </c>
      <c r="B14" s="16">
        <f>SUM(B15,B16,B17)</f>
        <v>22284.25</v>
      </c>
      <c r="C14" s="16"/>
      <c r="D14" s="16">
        <f t="shared" ref="D14:F14" si="2">SUM(D15,D16,D17)</f>
        <v>8708.77</v>
      </c>
      <c r="E14" s="16"/>
      <c r="F14" s="16">
        <f t="shared" si="2"/>
        <v>13575.470000000001</v>
      </c>
    </row>
    <row r="15" spans="1:6" ht="21.75" customHeight="1">
      <c r="A15" s="9" t="s">
        <v>19</v>
      </c>
      <c r="B15" s="12">
        <v>8223.84</v>
      </c>
      <c r="C15" s="15"/>
      <c r="D15" s="12">
        <v>3710.65</v>
      </c>
      <c r="E15" s="15"/>
      <c r="F15" s="12">
        <v>4513.1899999999996</v>
      </c>
    </row>
    <row r="16" spans="1:6" ht="21.75" customHeight="1">
      <c r="A16" s="9" t="s">
        <v>17</v>
      </c>
      <c r="B16" s="12">
        <v>9565.9599999999991</v>
      </c>
      <c r="C16" s="15"/>
      <c r="D16" s="12">
        <v>3902.55</v>
      </c>
      <c r="E16" s="15"/>
      <c r="F16" s="12">
        <v>5663.4</v>
      </c>
    </row>
    <row r="17" spans="1:6" ht="21.75" customHeight="1">
      <c r="A17" s="9" t="s">
        <v>16</v>
      </c>
      <c r="B17" s="12">
        <v>4494.45</v>
      </c>
      <c r="C17" s="17"/>
      <c r="D17" s="12">
        <v>1095.57</v>
      </c>
      <c r="E17" s="17"/>
      <c r="F17" s="12">
        <v>3398.88</v>
      </c>
    </row>
    <row r="18" spans="1:6" ht="21.75" customHeight="1">
      <c r="A18" s="5" t="s">
        <v>22</v>
      </c>
      <c r="B18" s="12">
        <v>375.69</v>
      </c>
      <c r="D18" s="12">
        <v>129.72</v>
      </c>
      <c r="F18" s="12">
        <v>245.97</v>
      </c>
    </row>
    <row r="19" spans="1:6" ht="21.75" customHeight="1">
      <c r="A19" s="9"/>
      <c r="B19" s="22" t="s">
        <v>4</v>
      </c>
      <c r="C19" s="22"/>
      <c r="D19" s="22"/>
      <c r="E19" s="22"/>
      <c r="F19" s="22"/>
    </row>
    <row r="20" spans="1:6" ht="21.75" customHeight="1">
      <c r="A20" s="2" t="s">
        <v>5</v>
      </c>
      <c r="B20" s="18">
        <f>SUM(B21,B22,B23,B24,B25,B29,B33)</f>
        <v>100.00000000000003</v>
      </c>
      <c r="C20" s="18"/>
      <c r="D20" s="18">
        <f t="shared" ref="D20:F20" si="3">SUM(D21,D22,D23,D24,D25,D29,D33)</f>
        <v>99.999999999999986</v>
      </c>
      <c r="E20" s="18"/>
      <c r="F20" s="18">
        <f t="shared" si="3"/>
        <v>99.999999999999986</v>
      </c>
    </row>
    <row r="21" spans="1:6" ht="21.75" customHeight="1">
      <c r="A21" s="7" t="s">
        <v>8</v>
      </c>
      <c r="B21" s="20">
        <f>(B6*100)/B5</f>
        <v>1.9263920019679803</v>
      </c>
      <c r="C21" s="19"/>
      <c r="D21" s="20">
        <f>(D6*100)/D5</f>
        <v>1.0241096934178722</v>
      </c>
      <c r="E21" s="20"/>
      <c r="F21" s="20">
        <f>(F6*100)/F5</f>
        <v>2.7523281561631356</v>
      </c>
    </row>
    <row r="22" spans="1:6" ht="21.75" customHeight="1">
      <c r="A22" s="8" t="s">
        <v>9</v>
      </c>
      <c r="B22" s="20">
        <f>(B7*100)/B5</f>
        <v>35.631174927679986</v>
      </c>
      <c r="C22" s="19"/>
      <c r="D22" s="20">
        <f>(D7*100)/D5</f>
        <v>33.613138350109601</v>
      </c>
      <c r="E22" s="20"/>
      <c r="F22" s="20">
        <f>(F7*100)/F5</f>
        <v>37.478456376190252</v>
      </c>
    </row>
    <row r="23" spans="1:6" ht="21.75" customHeight="1">
      <c r="A23" s="7" t="s">
        <v>6</v>
      </c>
      <c r="B23" s="20">
        <f>(B8*100)/B5</f>
        <v>31.468722664001376</v>
      </c>
      <c r="C23" s="19"/>
      <c r="D23" s="20">
        <f>(D8*100)/D5</f>
        <v>33.157723689562715</v>
      </c>
      <c r="E23" s="20"/>
      <c r="F23" s="20">
        <f>(F8*100)/F5</f>
        <v>29.922635593175976</v>
      </c>
    </row>
    <row r="24" spans="1:6" ht="21.75" customHeight="1">
      <c r="A24" s="9" t="s">
        <v>10</v>
      </c>
      <c r="B24" s="20">
        <f>(B9*100)/B5</f>
        <v>14.94621137731796</v>
      </c>
      <c r="C24" s="19"/>
      <c r="D24" s="20">
        <f>(D9*100)/D5</f>
        <v>16.114589023967412</v>
      </c>
      <c r="E24" s="20"/>
      <c r="F24" s="20">
        <f>(F9*100)/F5</f>
        <v>13.876695405457752</v>
      </c>
    </row>
    <row r="25" spans="1:6" ht="21.75" customHeight="1">
      <c r="A25" s="9" t="s">
        <v>11</v>
      </c>
      <c r="B25" s="20">
        <f>(B10*100)/B5</f>
        <v>9.8345328524743838</v>
      </c>
      <c r="C25" s="19"/>
      <c r="D25" s="20">
        <f>(D10*100)/D5</f>
        <v>11.036032468331218</v>
      </c>
      <c r="E25" s="20"/>
      <c r="F25" s="20">
        <f>(F10*100)/F5</f>
        <v>8.734702744580721</v>
      </c>
    </row>
    <row r="26" spans="1:6" ht="21.75" customHeight="1">
      <c r="A26" s="9" t="s">
        <v>14</v>
      </c>
      <c r="B26" s="20">
        <f>(B11*100)/B5</f>
        <v>8.105067310970071</v>
      </c>
      <c r="C26" s="19"/>
      <c r="D26" s="20">
        <f>(D11*100)/D5</f>
        <v>8.7897254033222154</v>
      </c>
      <c r="E26" s="20"/>
      <c r="F26" s="20">
        <f>(F11*100)/F5</f>
        <v>7.4783464463882829</v>
      </c>
    </row>
    <row r="27" spans="1:6" ht="21.75" customHeight="1">
      <c r="A27" s="9" t="s">
        <v>15</v>
      </c>
      <c r="B27" s="20">
        <f>(B12*100)/B5</f>
        <v>1.7294655415043119</v>
      </c>
      <c r="C27" s="19"/>
      <c r="D27" s="20">
        <f>(D12*100)/D5</f>
        <v>2.2463070650090029</v>
      </c>
      <c r="E27" s="20"/>
      <c r="F27" s="20">
        <f>(F12*100)/F5</f>
        <v>1.2563562981924401</v>
      </c>
    </row>
    <row r="28" spans="1:6" ht="21.75" customHeight="1">
      <c r="A28" s="9" t="s">
        <v>16</v>
      </c>
      <c r="B28" s="20" t="s">
        <v>18</v>
      </c>
      <c r="C28" s="19"/>
      <c r="D28" s="20" t="s">
        <v>18</v>
      </c>
      <c r="E28" s="20"/>
      <c r="F28" s="20" t="s">
        <v>18</v>
      </c>
    </row>
    <row r="29" spans="1:6" ht="21.75" customHeight="1">
      <c r="A29" s="9" t="s">
        <v>12</v>
      </c>
      <c r="B29" s="20">
        <f>(B14*100)/B5</f>
        <v>6.090290023714533</v>
      </c>
      <c r="C29" s="19"/>
      <c r="D29" s="20">
        <f>(D14*100)/D5</f>
        <v>4.9802246861772268</v>
      </c>
      <c r="E29" s="20"/>
      <c r="F29" s="20">
        <f>(F14*100)/F5</f>
        <v>7.1064225178112457</v>
      </c>
    </row>
    <row r="30" spans="1:6" ht="21.75" customHeight="1">
      <c r="A30" s="9" t="s">
        <v>19</v>
      </c>
      <c r="B30" s="20">
        <f>(B15*100)/B5</f>
        <v>2.2475771322178004</v>
      </c>
      <c r="C30" s="19"/>
      <c r="D30" s="20">
        <f>(D15*100)/D5</f>
        <v>2.1219840151667255</v>
      </c>
      <c r="E30" s="20"/>
      <c r="F30" s="20">
        <f>(F15*100)/F5</f>
        <v>2.3625432521423222</v>
      </c>
    </row>
    <row r="31" spans="1:6" ht="21.75" customHeight="1">
      <c r="A31" s="9" t="s">
        <v>17</v>
      </c>
      <c r="B31" s="20">
        <f>(B16*100)/B5</f>
        <v>2.6143787991631875</v>
      </c>
      <c r="C31" s="19"/>
      <c r="D31" s="20">
        <f>(D16*100)/D5</f>
        <v>2.2317245545629216</v>
      </c>
      <c r="E31" s="20"/>
      <c r="F31" s="20">
        <f>(F16*100)/F5</f>
        <v>2.9646497165381533</v>
      </c>
    </row>
    <row r="32" spans="1:6" ht="21.75" customHeight="1">
      <c r="A32" s="9" t="s">
        <v>16</v>
      </c>
      <c r="B32" s="24">
        <f>(B17*100)/B5</f>
        <v>1.2283340923335442</v>
      </c>
      <c r="C32" s="25"/>
      <c r="D32" s="24">
        <f>(D17*100)/D5</f>
        <v>0.62651611644757921</v>
      </c>
      <c r="E32" s="24"/>
      <c r="F32" s="24">
        <f>(F17*100)/F5</f>
        <v>1.7792295491307693</v>
      </c>
    </row>
    <row r="33" spans="1:6" ht="21.75" customHeight="1">
      <c r="A33" s="10" t="s">
        <v>23</v>
      </c>
      <c r="B33" s="21">
        <f>(B18*100)/B5</f>
        <v>0.10267615284379383</v>
      </c>
      <c r="C33" s="21"/>
      <c r="D33" s="21">
        <f t="shared" ref="D33:F33" si="4">(D18*100)/D5</f>
        <v>7.4182088433947593E-2</v>
      </c>
      <c r="E33" s="21"/>
      <c r="F33" s="21">
        <f t="shared" si="4"/>
        <v>0.12875920662091492</v>
      </c>
    </row>
    <row r="34" spans="1:6" ht="21.75" customHeight="1">
      <c r="A34" s="11" t="s">
        <v>21</v>
      </c>
    </row>
  </sheetData>
  <mergeCells count="2">
    <mergeCell ref="B19:F19"/>
    <mergeCell ref="B4:F4"/>
  </mergeCells>
  <pageMargins left="0.98425196850393704" right="0.78740157480314965" top="0.98425196850393704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2014-08-06T01:51:28Z</cp:lastPrinted>
  <dcterms:created xsi:type="dcterms:W3CDTF">2012-12-19T02:22:22Z</dcterms:created>
  <dcterms:modified xsi:type="dcterms:W3CDTF">2014-08-06T01:56:11Z</dcterms:modified>
</cp:coreProperties>
</file>