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1715" windowHeight="5625"/>
  </bookViews>
  <sheets>
    <sheet name="T-7.2" sheetId="22" r:id="rId1"/>
  </sheets>
  <definedNames>
    <definedName name="_xlnm.Print_Area" localSheetId="0">'T-7.2'!$A$1:$S$19</definedName>
  </definedNames>
  <calcPr calcId="125725"/>
</workbook>
</file>

<file path=xl/calcChain.xml><?xml version="1.0" encoding="utf-8"?>
<calcChain xmlns="http://schemas.openxmlformats.org/spreadsheetml/2006/main">
  <c r="P15" i="22"/>
  <c r="O15"/>
  <c r="N15"/>
  <c r="J15"/>
  <c r="I15"/>
  <c r="H15"/>
  <c r="P14" l="1"/>
  <c r="O14"/>
  <c r="N14"/>
  <c r="J14"/>
  <c r="I14"/>
  <c r="H14"/>
  <c r="P13"/>
  <c r="O13"/>
  <c r="N13"/>
  <c r="J13"/>
  <c r="I13"/>
  <c r="H13"/>
  <c r="P12"/>
  <c r="O12"/>
  <c r="N12"/>
  <c r="J12"/>
  <c r="I12"/>
  <c r="H12"/>
  <c r="P11"/>
  <c r="O11"/>
  <c r="N11"/>
  <c r="J11"/>
  <c r="I11"/>
  <c r="H11"/>
  <c r="P10"/>
  <c r="O10"/>
  <c r="N10"/>
  <c r="J10"/>
  <c r="I10"/>
  <c r="H10"/>
</calcChain>
</file>

<file path=xl/sharedStrings.xml><?xml version="1.0" encoding="utf-8"?>
<sst xmlns="http://schemas.openxmlformats.org/spreadsheetml/2006/main" count="42" uniqueCount="20">
  <si>
    <t>Total</t>
  </si>
  <si>
    <t>รวม</t>
  </si>
  <si>
    <t>ชาย</t>
  </si>
  <si>
    <t>หญิง</t>
  </si>
  <si>
    <t>Male</t>
  </si>
  <si>
    <t>Female</t>
  </si>
  <si>
    <t>ตาราง</t>
  </si>
  <si>
    <t>การเกิด Births</t>
  </si>
  <si>
    <t>การตาย Deaths</t>
  </si>
  <si>
    <t>Year</t>
  </si>
  <si>
    <t>จำนวน</t>
  </si>
  <si>
    <t>ต่อประชากรพันคน</t>
  </si>
  <si>
    <t>ปี</t>
  </si>
  <si>
    <t>Number</t>
  </si>
  <si>
    <t>Per 1,000 population</t>
  </si>
  <si>
    <t>Table</t>
  </si>
  <si>
    <t xml:space="preserve">     ที่มา:   สำนักงานสาธารณสุขจังหวัดราชบุรี</t>
  </si>
  <si>
    <t xml:space="preserve"> Source:    Ratchaburi  Provincial Health Office </t>
  </si>
  <si>
    <t>การเกิด การตาย จำแนกตามเพศ พ.ศ. 2553 - 2558</t>
  </si>
  <si>
    <t>Births and Deaths by Sex: 2010 - 2015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</si>
</sst>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10">
    <font>
      <sz val="14"/>
      <name val="Cordia New"/>
      <charset val="222"/>
    </font>
    <font>
      <sz val="8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87" fontId="4" fillId="0" borderId="0" applyFont="0" applyFill="0" applyBorder="0" applyAlignment="0" applyProtection="0"/>
    <xf numFmtId="0" fontId="2" fillId="0" borderId="0"/>
    <xf numFmtId="187" fontId="3" fillId="0" borderId="0" applyFont="0" applyFill="0" applyBorder="0" applyAlignment="0" applyProtection="0"/>
  </cellStyleXfs>
  <cellXfs count="58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Border="1"/>
    <xf numFmtId="0" fontId="7" fillId="0" borderId="0" xfId="0" applyFont="1"/>
    <xf numFmtId="0" fontId="8" fillId="0" borderId="0" xfId="0" applyFont="1"/>
    <xf numFmtId="0" fontId="5" fillId="0" borderId="0" xfId="0" applyFont="1" applyBorder="1"/>
    <xf numFmtId="0" fontId="6" fillId="0" borderId="0" xfId="0" applyFont="1" applyBorder="1"/>
    <xf numFmtId="0" fontId="9" fillId="0" borderId="0" xfId="0" applyFont="1" applyBorder="1"/>
    <xf numFmtId="0" fontId="9" fillId="0" borderId="0" xfId="0" applyFont="1"/>
    <xf numFmtId="0" fontId="9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7" fillId="0" borderId="3" xfId="0" applyFont="1" applyBorder="1"/>
    <xf numFmtId="0" fontId="7" fillId="0" borderId="2" xfId="0" applyFont="1" applyBorder="1"/>
    <xf numFmtId="0" fontId="7" fillId="0" borderId="5" xfId="0" applyFont="1" applyBorder="1"/>
    <xf numFmtId="0" fontId="7" fillId="0" borderId="11" xfId="0" applyFont="1" applyBorder="1"/>
    <xf numFmtId="0" fontId="8" fillId="0" borderId="0" xfId="0" applyFont="1" applyBorder="1" applyAlignment="1">
      <alignment horizontal="left"/>
    </xf>
    <xf numFmtId="0" fontId="8" fillId="0" borderId="11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9" fillId="0" borderId="0" xfId="0" applyFont="1" applyBorder="1" applyAlignment="1">
      <alignment vertical="top"/>
    </xf>
    <xf numFmtId="3" fontId="9" fillId="0" borderId="2" xfId="0" applyNumberFormat="1" applyFont="1" applyBorder="1" applyAlignment="1">
      <alignment horizontal="right" indent="1"/>
    </xf>
    <xf numFmtId="3" fontId="9" fillId="0" borderId="3" xfId="0" applyNumberFormat="1" applyFont="1" applyBorder="1" applyAlignment="1">
      <alignment horizontal="right" indent="1"/>
    </xf>
    <xf numFmtId="3" fontId="9" fillId="0" borderId="0" xfId="0" applyNumberFormat="1" applyFont="1" applyBorder="1" applyAlignment="1">
      <alignment horizontal="right" indent="1"/>
    </xf>
    <xf numFmtId="4" fontId="9" fillId="0" borderId="2" xfId="0" applyNumberFormat="1" applyFont="1" applyBorder="1" applyAlignment="1">
      <alignment horizontal="right" indent="1"/>
    </xf>
    <xf numFmtId="4" fontId="9" fillId="0" borderId="3" xfId="0" applyNumberFormat="1" applyFont="1" applyBorder="1" applyAlignment="1">
      <alignment horizontal="right" indent="1"/>
    </xf>
    <xf numFmtId="4" fontId="9" fillId="0" borderId="0" xfId="0" applyNumberFormat="1" applyFont="1" applyBorder="1" applyAlignment="1">
      <alignment horizontal="right" indent="1"/>
    </xf>
    <xf numFmtId="2" fontId="9" fillId="0" borderId="0" xfId="0" applyNumberFormat="1" applyFont="1" applyBorder="1" applyAlignment="1">
      <alignment horizontal="right" indent="1"/>
    </xf>
    <xf numFmtId="2" fontId="9" fillId="0" borderId="3" xfId="0" applyNumberFormat="1" applyFont="1" applyBorder="1" applyAlignment="1">
      <alignment horizontal="right" indent="1"/>
    </xf>
    <xf numFmtId="3" fontId="9" fillId="0" borderId="3" xfId="3" applyNumberFormat="1" applyFont="1" applyBorder="1" applyAlignment="1">
      <alignment horizontal="right" indent="1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shrinkToFit="1"/>
    </xf>
    <xf numFmtId="0" fontId="8" fillId="0" borderId="11" xfId="0" applyFont="1" applyBorder="1" applyAlignment="1">
      <alignment horizontal="center" shrinkToFit="1"/>
    </xf>
    <xf numFmtId="0" fontId="8" fillId="0" borderId="8" xfId="0" applyFont="1" applyBorder="1" applyAlignment="1">
      <alignment horizont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8" xfId="0" applyFont="1" applyBorder="1" applyAlignment="1">
      <alignment horizontal="center"/>
    </xf>
  </cellXfs>
  <cellStyles count="4">
    <cellStyle name="Comma 2" xfId="1"/>
    <cellStyle name="Normal 2" xfId="2"/>
    <cellStyle name="เครื่องหมายจุลภาค" xfId="3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333375</xdr:colOff>
      <xdr:row>17</xdr:row>
      <xdr:rowOff>0</xdr:rowOff>
    </xdr:from>
    <xdr:to>
      <xdr:col>17</xdr:col>
      <xdr:colOff>0</xdr:colOff>
      <xdr:row>17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7867650" y="5981700"/>
          <a:ext cx="1571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</a:p>
      </xdr:txBody>
    </xdr:sp>
    <xdr:clientData/>
  </xdr:twoCellAnchor>
  <xdr:twoCellAnchor>
    <xdr:from>
      <xdr:col>17</xdr:col>
      <xdr:colOff>0</xdr:colOff>
      <xdr:row>0</xdr:row>
      <xdr:rowOff>0</xdr:rowOff>
    </xdr:from>
    <xdr:to>
      <xdr:col>19</xdr:col>
      <xdr:colOff>57150</xdr:colOff>
      <xdr:row>18</xdr:row>
      <xdr:rowOff>1533525</xdr:rowOff>
    </xdr:to>
    <xdr:grpSp>
      <xdr:nvGrpSpPr>
        <xdr:cNvPr id="7" name="Group 249"/>
        <xdr:cNvGrpSpPr>
          <a:grpSpLocks/>
        </xdr:cNvGrpSpPr>
      </xdr:nvGrpSpPr>
      <xdr:grpSpPr bwMode="auto">
        <a:xfrm>
          <a:off x="9525000" y="0"/>
          <a:ext cx="542925" cy="6781800"/>
          <a:chOff x="1000" y="0"/>
          <a:chExt cx="57" cy="689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1026" y="35"/>
            <a:ext cx="29" cy="1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สถิติหญิงและชาย</a:t>
            </a: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1000" y="0"/>
            <a:ext cx="57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8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0" name="Straight Connector 12"/>
          <xdr:cNvCxnSpPr>
            <a:cxnSpLocks noChangeShapeType="1"/>
          </xdr:cNvCxnSpPr>
        </xdr:nvCxnSpPr>
        <xdr:spPr bwMode="auto">
          <a:xfrm rot="5400000">
            <a:off x="698" y="363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0"/>
  <sheetViews>
    <sheetView showGridLines="0" tabSelected="1" workbookViewId="0">
      <selection activeCell="G14" sqref="G14"/>
    </sheetView>
  </sheetViews>
  <sheetFormatPr defaultRowHeight="18.75"/>
  <cols>
    <col min="1" max="1" width="0.85546875" style="5" customWidth="1"/>
    <col min="2" max="2" width="5.85546875" style="5" customWidth="1"/>
    <col min="3" max="3" width="4.42578125" style="5" customWidth="1"/>
    <col min="4" max="4" width="7.7109375" style="5" customWidth="1"/>
    <col min="5" max="7" width="8.85546875" style="5" customWidth="1"/>
    <col min="8" max="16" width="8.7109375" style="5" customWidth="1"/>
    <col min="17" max="17" width="19" style="4" customWidth="1"/>
    <col min="18" max="18" width="2.28515625" style="5" customWidth="1"/>
    <col min="19" max="19" width="5" style="5" customWidth="1"/>
    <col min="20" max="16384" width="9.140625" style="5"/>
  </cols>
  <sheetData>
    <row r="1" spans="1:17" s="1" customFormat="1">
      <c r="B1" s="1" t="s">
        <v>6</v>
      </c>
      <c r="C1" s="2">
        <v>7.2</v>
      </c>
      <c r="D1" s="1" t="s">
        <v>18</v>
      </c>
      <c r="Q1" s="7"/>
    </row>
    <row r="2" spans="1:17" s="3" customFormat="1">
      <c r="B2" s="1" t="s">
        <v>15</v>
      </c>
      <c r="C2" s="2">
        <v>7.2</v>
      </c>
      <c r="D2" s="1" t="s">
        <v>19</v>
      </c>
      <c r="E2" s="1"/>
      <c r="Q2" s="8"/>
    </row>
    <row r="3" spans="1:17" ht="6" customHeight="1">
      <c r="A3" s="4"/>
      <c r="B3" s="4"/>
      <c r="C3" s="4"/>
      <c r="D3" s="4"/>
      <c r="E3" s="4"/>
      <c r="F3" s="4"/>
      <c r="G3" s="4"/>
      <c r="H3" s="4"/>
      <c r="I3" s="4"/>
      <c r="J3" s="4"/>
    </row>
    <row r="4" spans="1:17" s="6" customFormat="1" ht="21.75" customHeight="1">
      <c r="A4" s="39" t="s">
        <v>12</v>
      </c>
      <c r="B4" s="39"/>
      <c r="C4" s="39"/>
      <c r="D4" s="46"/>
      <c r="E4" s="38" t="s">
        <v>7</v>
      </c>
      <c r="F4" s="39"/>
      <c r="G4" s="39"/>
      <c r="H4" s="39"/>
      <c r="I4" s="39"/>
      <c r="J4" s="46"/>
      <c r="K4" s="38" t="s">
        <v>8</v>
      </c>
      <c r="L4" s="39"/>
      <c r="M4" s="39"/>
      <c r="N4" s="39"/>
      <c r="O4" s="39"/>
      <c r="P4" s="46"/>
      <c r="Q4" s="38" t="s">
        <v>9</v>
      </c>
    </row>
    <row r="5" spans="1:17" s="6" customFormat="1" ht="6.75" customHeight="1">
      <c r="A5" s="41"/>
      <c r="B5" s="41"/>
      <c r="C5" s="41"/>
      <c r="D5" s="47"/>
      <c r="E5" s="42"/>
      <c r="F5" s="43"/>
      <c r="G5" s="43"/>
      <c r="H5" s="43"/>
      <c r="I5" s="43"/>
      <c r="J5" s="48"/>
      <c r="K5" s="42"/>
      <c r="L5" s="43"/>
      <c r="M5" s="43"/>
      <c r="N5" s="43"/>
      <c r="O5" s="43"/>
      <c r="P5" s="48"/>
      <c r="Q5" s="40"/>
    </row>
    <row r="6" spans="1:17" s="6" customFormat="1" ht="21.75" customHeight="1">
      <c r="A6" s="41"/>
      <c r="B6" s="41"/>
      <c r="C6" s="41"/>
      <c r="D6" s="47"/>
      <c r="E6" s="49" t="s">
        <v>10</v>
      </c>
      <c r="F6" s="50"/>
      <c r="G6" s="51"/>
      <c r="H6" s="55" t="s">
        <v>11</v>
      </c>
      <c r="I6" s="56"/>
      <c r="J6" s="57"/>
      <c r="K6" s="49" t="s">
        <v>10</v>
      </c>
      <c r="L6" s="50"/>
      <c r="M6" s="51"/>
      <c r="N6" s="55" t="s">
        <v>11</v>
      </c>
      <c r="O6" s="56"/>
      <c r="P6" s="57"/>
      <c r="Q6" s="40"/>
    </row>
    <row r="7" spans="1:17" s="6" customFormat="1" ht="21.75" customHeight="1">
      <c r="A7" s="41"/>
      <c r="B7" s="41"/>
      <c r="C7" s="41"/>
      <c r="D7" s="47"/>
      <c r="E7" s="52" t="s">
        <v>13</v>
      </c>
      <c r="F7" s="53"/>
      <c r="G7" s="54"/>
      <c r="H7" s="42" t="s">
        <v>14</v>
      </c>
      <c r="I7" s="43"/>
      <c r="J7" s="48"/>
      <c r="K7" s="52" t="s">
        <v>13</v>
      </c>
      <c r="L7" s="53"/>
      <c r="M7" s="54"/>
      <c r="N7" s="42" t="s">
        <v>14</v>
      </c>
      <c r="O7" s="43"/>
      <c r="P7" s="48"/>
      <c r="Q7" s="40"/>
    </row>
    <row r="8" spans="1:17" s="6" customFormat="1" ht="21" customHeight="1">
      <c r="A8" s="41"/>
      <c r="B8" s="41"/>
      <c r="C8" s="41"/>
      <c r="D8" s="47"/>
      <c r="E8" s="12" t="s">
        <v>1</v>
      </c>
      <c r="F8" s="13" t="s">
        <v>2</v>
      </c>
      <c r="G8" s="20" t="s">
        <v>3</v>
      </c>
      <c r="H8" s="12" t="s">
        <v>1</v>
      </c>
      <c r="I8" s="13" t="s">
        <v>2</v>
      </c>
      <c r="J8" s="20" t="s">
        <v>3</v>
      </c>
      <c r="K8" s="12" t="s">
        <v>1</v>
      </c>
      <c r="L8" s="12" t="s">
        <v>2</v>
      </c>
      <c r="M8" s="13" t="s">
        <v>3</v>
      </c>
      <c r="N8" s="19" t="s">
        <v>1</v>
      </c>
      <c r="O8" s="12" t="s">
        <v>2</v>
      </c>
      <c r="P8" s="13" t="s">
        <v>3</v>
      </c>
      <c r="Q8" s="41"/>
    </row>
    <row r="9" spans="1:17" s="6" customFormat="1" ht="21" customHeight="1">
      <c r="A9" s="43"/>
      <c r="B9" s="43"/>
      <c r="C9" s="43"/>
      <c r="D9" s="48"/>
      <c r="E9" s="33" t="s">
        <v>0</v>
      </c>
      <c r="F9" s="36" t="s">
        <v>4</v>
      </c>
      <c r="G9" s="35" t="s">
        <v>5</v>
      </c>
      <c r="H9" s="33" t="s">
        <v>0</v>
      </c>
      <c r="I9" s="36" t="s">
        <v>4</v>
      </c>
      <c r="J9" s="35" t="s">
        <v>5</v>
      </c>
      <c r="K9" s="33" t="s">
        <v>0</v>
      </c>
      <c r="L9" s="36" t="s">
        <v>4</v>
      </c>
      <c r="M9" s="36" t="s">
        <v>5</v>
      </c>
      <c r="N9" s="34" t="s">
        <v>0</v>
      </c>
      <c r="O9" s="36" t="s">
        <v>4</v>
      </c>
      <c r="P9" s="36" t="s">
        <v>5</v>
      </c>
      <c r="Q9" s="43"/>
    </row>
    <row r="10" spans="1:17" s="10" customFormat="1" ht="46.5" customHeight="1">
      <c r="A10" s="44">
        <v>2553</v>
      </c>
      <c r="B10" s="44"/>
      <c r="C10" s="44"/>
      <c r="D10" s="45"/>
      <c r="E10" s="24">
        <v>10359</v>
      </c>
      <c r="F10" s="25">
        <v>5254</v>
      </c>
      <c r="G10" s="26">
        <v>5105</v>
      </c>
      <c r="H10" s="27">
        <f t="shared" ref="H10:J14" si="0">E10/1000</f>
        <v>10.359</v>
      </c>
      <c r="I10" s="28">
        <f t="shared" si="0"/>
        <v>5.2539999999999996</v>
      </c>
      <c r="J10" s="29">
        <f t="shared" si="0"/>
        <v>5.1050000000000004</v>
      </c>
      <c r="K10" s="24">
        <v>5752</v>
      </c>
      <c r="L10" s="25">
        <v>3140</v>
      </c>
      <c r="M10" s="25">
        <v>2612</v>
      </c>
      <c r="N10" s="30">
        <f t="shared" ref="N10:P14" si="1">K10/1000</f>
        <v>5.7519999999999998</v>
      </c>
      <c r="O10" s="31">
        <f t="shared" si="1"/>
        <v>3.14</v>
      </c>
      <c r="P10" s="31">
        <f t="shared" si="1"/>
        <v>2.6120000000000001</v>
      </c>
      <c r="Q10" s="11">
        <v>2010</v>
      </c>
    </row>
    <row r="11" spans="1:17" s="10" customFormat="1" ht="46.5" customHeight="1">
      <c r="A11" s="44">
        <v>2554</v>
      </c>
      <c r="B11" s="44"/>
      <c r="C11" s="44"/>
      <c r="D11" s="45"/>
      <c r="E11" s="24">
        <v>11251</v>
      </c>
      <c r="F11" s="25">
        <v>5684</v>
      </c>
      <c r="G11" s="26">
        <v>5567</v>
      </c>
      <c r="H11" s="27">
        <f t="shared" si="0"/>
        <v>11.250999999999999</v>
      </c>
      <c r="I11" s="28">
        <f t="shared" si="0"/>
        <v>5.6840000000000002</v>
      </c>
      <c r="J11" s="29">
        <f t="shared" si="0"/>
        <v>5.5670000000000002</v>
      </c>
      <c r="K11" s="24">
        <v>6078</v>
      </c>
      <c r="L11" s="32">
        <v>3424</v>
      </c>
      <c r="M11" s="32">
        <v>2654</v>
      </c>
      <c r="N11" s="30">
        <f t="shared" si="1"/>
        <v>6.0780000000000003</v>
      </c>
      <c r="O11" s="31">
        <f t="shared" si="1"/>
        <v>3.4239999999999999</v>
      </c>
      <c r="P11" s="31">
        <f t="shared" si="1"/>
        <v>2.6539999999999999</v>
      </c>
      <c r="Q11" s="11">
        <v>2011</v>
      </c>
    </row>
    <row r="12" spans="1:17" s="10" customFormat="1" ht="46.5" customHeight="1">
      <c r="A12" s="44">
        <v>2555</v>
      </c>
      <c r="B12" s="44"/>
      <c r="C12" s="44"/>
      <c r="D12" s="45"/>
      <c r="E12" s="24">
        <v>10767</v>
      </c>
      <c r="F12" s="25">
        <v>5616</v>
      </c>
      <c r="G12" s="26">
        <v>5151</v>
      </c>
      <c r="H12" s="27">
        <f t="shared" si="0"/>
        <v>10.766999999999999</v>
      </c>
      <c r="I12" s="28">
        <f t="shared" si="0"/>
        <v>5.6159999999999997</v>
      </c>
      <c r="J12" s="29">
        <f t="shared" si="0"/>
        <v>5.1509999999999998</v>
      </c>
      <c r="K12" s="24">
        <v>6085</v>
      </c>
      <c r="L12" s="32">
        <v>3365</v>
      </c>
      <c r="M12" s="32">
        <v>2720</v>
      </c>
      <c r="N12" s="30">
        <f t="shared" si="1"/>
        <v>6.085</v>
      </c>
      <c r="O12" s="31">
        <f t="shared" si="1"/>
        <v>3.3650000000000002</v>
      </c>
      <c r="P12" s="31">
        <f t="shared" si="1"/>
        <v>2.72</v>
      </c>
      <c r="Q12" s="11">
        <v>2012</v>
      </c>
    </row>
    <row r="13" spans="1:17" s="10" customFormat="1" ht="46.5" customHeight="1">
      <c r="A13" s="11"/>
      <c r="B13" s="44">
        <v>2556</v>
      </c>
      <c r="C13" s="44"/>
      <c r="D13" s="45"/>
      <c r="E13" s="24">
        <v>9708</v>
      </c>
      <c r="F13" s="25">
        <v>5070</v>
      </c>
      <c r="G13" s="26">
        <v>4638</v>
      </c>
      <c r="H13" s="27">
        <f t="shared" si="0"/>
        <v>9.7080000000000002</v>
      </c>
      <c r="I13" s="28">
        <f t="shared" si="0"/>
        <v>5.07</v>
      </c>
      <c r="J13" s="29">
        <f t="shared" si="0"/>
        <v>4.6379999999999999</v>
      </c>
      <c r="K13" s="24">
        <v>6180</v>
      </c>
      <c r="L13" s="32">
        <v>3396</v>
      </c>
      <c r="M13" s="32">
        <v>2784</v>
      </c>
      <c r="N13" s="30">
        <f t="shared" si="1"/>
        <v>6.18</v>
      </c>
      <c r="O13" s="31">
        <f t="shared" si="1"/>
        <v>3.3959999999999999</v>
      </c>
      <c r="P13" s="31">
        <f t="shared" si="1"/>
        <v>2.7839999999999998</v>
      </c>
      <c r="Q13" s="11">
        <v>2013</v>
      </c>
    </row>
    <row r="14" spans="1:17" s="10" customFormat="1" ht="46.5" customHeight="1">
      <c r="A14" s="11"/>
      <c r="B14" s="44">
        <v>2557</v>
      </c>
      <c r="C14" s="44"/>
      <c r="D14" s="45"/>
      <c r="E14" s="24">
        <v>10756</v>
      </c>
      <c r="F14" s="25">
        <v>5446</v>
      </c>
      <c r="G14" s="26">
        <v>5310</v>
      </c>
      <c r="H14" s="27">
        <f t="shared" si="0"/>
        <v>10.756</v>
      </c>
      <c r="I14" s="28">
        <f t="shared" si="0"/>
        <v>5.4459999999999997</v>
      </c>
      <c r="J14" s="29">
        <f t="shared" si="0"/>
        <v>5.31</v>
      </c>
      <c r="K14" s="24">
        <v>6480</v>
      </c>
      <c r="L14" s="32">
        <v>3607</v>
      </c>
      <c r="M14" s="32">
        <v>2873</v>
      </c>
      <c r="N14" s="29">
        <f t="shared" si="1"/>
        <v>6.48</v>
      </c>
      <c r="O14" s="28">
        <f t="shared" si="1"/>
        <v>3.6070000000000002</v>
      </c>
      <c r="P14" s="28">
        <f t="shared" si="1"/>
        <v>2.8730000000000002</v>
      </c>
      <c r="Q14" s="11">
        <v>2014</v>
      </c>
    </row>
    <row r="15" spans="1:17" s="10" customFormat="1" ht="46.5" customHeight="1">
      <c r="A15" s="37"/>
      <c r="B15" s="44">
        <v>2558</v>
      </c>
      <c r="C15" s="44"/>
      <c r="D15" s="45"/>
      <c r="E15" s="24">
        <v>10756</v>
      </c>
      <c r="F15" s="25">
        <v>5446</v>
      </c>
      <c r="G15" s="26">
        <v>5310</v>
      </c>
      <c r="H15" s="27">
        <f t="shared" ref="H15" si="2">E15/1000</f>
        <v>10.756</v>
      </c>
      <c r="I15" s="28">
        <f t="shared" ref="I15" si="3">F15/1000</f>
        <v>5.4459999999999997</v>
      </c>
      <c r="J15" s="29">
        <f t="shared" ref="J15" si="4">G15/1000</f>
        <v>5.31</v>
      </c>
      <c r="K15" s="24">
        <v>6480</v>
      </c>
      <c r="L15" s="32">
        <v>3607</v>
      </c>
      <c r="M15" s="32">
        <v>2873</v>
      </c>
      <c r="N15" s="29">
        <f t="shared" ref="N15" si="5">K15/1000</f>
        <v>6.48</v>
      </c>
      <c r="O15" s="28">
        <f t="shared" ref="O15" si="6">L15/1000</f>
        <v>3.6070000000000002</v>
      </c>
      <c r="P15" s="28">
        <f t="shared" ref="P15" si="7">M15/1000</f>
        <v>2.8730000000000002</v>
      </c>
      <c r="Q15" s="37">
        <v>2015</v>
      </c>
    </row>
    <row r="16" spans="1:17" ht="6" customHeight="1">
      <c r="E16" s="14"/>
      <c r="F16" s="14"/>
      <c r="G16" s="14"/>
      <c r="H16" s="15"/>
      <c r="I16" s="15"/>
      <c r="J16" s="14"/>
      <c r="L16" s="15"/>
      <c r="M16" s="14"/>
      <c r="N16" s="15"/>
      <c r="O16" s="15"/>
      <c r="P16" s="15"/>
      <c r="Q16" s="16"/>
    </row>
    <row r="17" spans="1:17" ht="6" customHeight="1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</row>
    <row r="18" spans="1:17" s="10" customFormat="1" ht="17.25">
      <c r="B18" s="18" t="s">
        <v>16</v>
      </c>
      <c r="Q18" s="9"/>
    </row>
    <row r="19" spans="1:17" s="22" customFormat="1" ht="68.25" customHeight="1">
      <c r="B19" s="21" t="s">
        <v>17</v>
      </c>
      <c r="Q19" s="23"/>
    </row>
    <row r="20" spans="1:17" ht="93.75" customHeight="1"/>
  </sheetData>
  <mergeCells count="18">
    <mergeCell ref="A10:D10"/>
    <mergeCell ref="A4:D9"/>
    <mergeCell ref="Q4:Q9"/>
    <mergeCell ref="E6:G6"/>
    <mergeCell ref="E7:G7"/>
    <mergeCell ref="K6:M6"/>
    <mergeCell ref="K7:M7"/>
    <mergeCell ref="H6:J6"/>
    <mergeCell ref="H7:J7"/>
    <mergeCell ref="N6:P6"/>
    <mergeCell ref="N7:P7"/>
    <mergeCell ref="E4:J5"/>
    <mergeCell ref="K4:P5"/>
    <mergeCell ref="B15:D15"/>
    <mergeCell ref="A11:D11"/>
    <mergeCell ref="A12:D12"/>
    <mergeCell ref="B13:D13"/>
    <mergeCell ref="B14:D14"/>
  </mergeCells>
  <phoneticPr fontId="1" type="noConversion"/>
  <pageMargins left="0.55118110236220497" right="0.15748031496063" top="0.59055118110236204" bottom="9.0551180999999994E-2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T-7.2</vt:lpstr>
      <vt:lpstr>'T-7.2'!Print_Area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2016-09-20T03:09:43Z</cp:lastPrinted>
  <dcterms:created xsi:type="dcterms:W3CDTF">2004-08-16T17:13:42Z</dcterms:created>
  <dcterms:modified xsi:type="dcterms:W3CDTF">2016-09-21T06:31:54Z</dcterms:modified>
</cp:coreProperties>
</file>