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2808" windowWidth="11712" windowHeight="5976" tabRatio="703"/>
  </bookViews>
  <sheets>
    <sheet name="ตารางที่2" sheetId="5" r:id="rId1"/>
  </sheets>
  <definedNames>
    <definedName name="_xlnm.Print_Area" localSheetId="0">ตารางที่2!$A$1:$D$35</definedName>
  </definedNames>
  <calcPr calcId="144525"/>
</workbook>
</file>

<file path=xl/calcChain.xml><?xml version="1.0" encoding="utf-8"?>
<calcChain xmlns="http://schemas.openxmlformats.org/spreadsheetml/2006/main">
  <c r="D15" i="5" l="1"/>
  <c r="C15" i="5"/>
  <c r="C11" i="5"/>
  <c r="B7" i="5"/>
  <c r="B8" i="5"/>
  <c r="B9" i="5"/>
  <c r="B10" i="5"/>
  <c r="B12" i="5"/>
  <c r="B13" i="5"/>
  <c r="B14" i="5"/>
  <c r="B16" i="5"/>
  <c r="B17" i="5"/>
  <c r="B18" i="5"/>
  <c r="B19" i="5"/>
  <c r="B15" i="5" l="1"/>
  <c r="D5" i="5"/>
  <c r="D35" i="5" s="1"/>
  <c r="C5" i="5"/>
  <c r="B11" i="5"/>
  <c r="B5" i="5" l="1"/>
  <c r="B30" i="5" s="1"/>
  <c r="C34" i="5"/>
  <c r="C30" i="5"/>
  <c r="D34" i="5"/>
  <c r="D26" i="5"/>
  <c r="C24" i="5"/>
  <c r="D27" i="5"/>
  <c r="D33" i="5"/>
  <c r="D24" i="5"/>
  <c r="D28" i="5"/>
  <c r="D25" i="5"/>
  <c r="C32" i="5"/>
  <c r="C31" i="5"/>
  <c r="C29" i="5"/>
  <c r="C27" i="5"/>
  <c r="C26" i="5"/>
  <c r="C28" i="5"/>
  <c r="C35" i="5"/>
  <c r="C25" i="5"/>
  <c r="D32" i="5"/>
  <c r="D31" i="5"/>
  <c r="D29" i="5"/>
  <c r="D23" i="5"/>
  <c r="C23" i="5"/>
  <c r="C33" i="5"/>
  <c r="B31" i="5" l="1"/>
  <c r="B27" i="5"/>
  <c r="B32" i="5"/>
  <c r="B28" i="5"/>
  <c r="B33" i="5"/>
  <c r="B23" i="5"/>
  <c r="B24" i="5"/>
  <c r="B35" i="5"/>
  <c r="B34" i="5"/>
  <c r="B29" i="5"/>
  <c r="B25" i="5"/>
  <c r="B26" i="5"/>
  <c r="D21" i="5"/>
  <c r="C21" i="5"/>
  <c r="B21" i="5" l="1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<sst xmlns="http://schemas.openxmlformats.org/spreadsheetml/2006/main" count="35" uniqueCount="21">
  <si>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</si>
  <si>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</si>
  <si>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</si>
  <si>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</si>
  <si>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</si>
  <si>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</si>
  <si>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</si>
  <si>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</si>
  <si>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</si>
  <si>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</si>
  <si>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</si>
  <si>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</si>
  <si>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</si>
  <si>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</si>
  <si>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</si>
  <si>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</si>
  <si>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</si>
  <si>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</si>
  <si>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 อุดมศึกษา</t>
  </si>
  <si>
    <t>7.  ไม่ทราบ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</si>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</sst>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#,##0.0"/>
    <numFmt numFmtId="191" formatCode="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91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1" fontId="4" fillId="0" borderId="0" xfId="0" applyNumberFormat="1" applyFont="1" applyAlignment="1">
      <alignment horizontal="left" vertical="center"/>
    </xf>
    <xf numFmtId="191" fontId="4" fillId="0" borderId="0" xfId="0" applyNumberFormat="1" applyFont="1" applyBorder="1" applyAlignment="1">
      <alignment vertical="center"/>
    </xf>
    <xf numFmtId="191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91" fontId="5" fillId="0" borderId="0" xfId="0" applyNumberFormat="1" applyFont="1" applyBorder="1" applyAlignment="1">
      <alignment horizontal="left" vertical="center"/>
    </xf>
    <xf numFmtId="191" fontId="4" fillId="0" borderId="0" xfId="0" applyNumberFormat="1" applyFont="1" applyFill="1" applyBorder="1" applyAlignment="1">
      <alignment horizontal="right" vertical="center"/>
    </xf>
    <xf numFmtId="191" fontId="4" fillId="0" borderId="0" xfId="0" applyNumberFormat="1" applyFont="1" applyAlignment="1" applyProtection="1">
      <alignment horizontal="left" vertical="center"/>
    </xf>
    <xf numFmtId="191" fontId="4" fillId="0" borderId="0" xfId="0" applyNumberFormat="1" applyFont="1" applyBorder="1" applyAlignment="1" applyProtection="1">
      <alignment horizontal="left" vertical="center"/>
    </xf>
    <xf numFmtId="191" fontId="4" fillId="0" borderId="3" xfId="0" applyNumberFormat="1" applyFont="1" applyBorder="1" applyAlignment="1" applyProtection="1">
      <alignment horizontal="left" vertical="center"/>
    </xf>
    <xf numFmtId="191" fontId="4" fillId="0" borderId="3" xfId="0" applyNumberFormat="1" applyFont="1" applyFill="1" applyBorder="1" applyAlignment="1">
      <alignment horizontal="right" vertical="center"/>
    </xf>
    <xf numFmtId="191" fontId="2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6"/>
  <sheetViews>
    <sheetView tabSelected="1" zoomScale="120" zoomScaleNormal="120" zoomScaleSheetLayoutView="100" workbookViewId="0">
      <selection activeCell="C10" sqref="C10"/>
    </sheetView>
  </sheetViews>
  <sheetFormatPr defaultColWidth="9.125" defaultRowHeight="26.25" customHeight="1" x14ac:dyDescent="0.6"/>
  <cols>
    <col min="1" max="1" width="34.875" style="1" customWidth="1"/>
    <col min="2" max="2" width="21.25" style="5" customWidth="1"/>
    <col min="3" max="3" width="21.125" style="5" customWidth="1"/>
    <col min="4" max="4" width="20.75" style="5" customWidth="1"/>
    <col min="5" max="6" width="9.125" style="5"/>
    <col min="7" max="7" width="9.25" style="5" customWidth="1"/>
    <col min="8" max="16384" width="9.125" style="5"/>
  </cols>
  <sheetData>
    <row r="1" spans="1:12" s="1" customFormat="1" ht="26.25" customHeight="1" x14ac:dyDescent="0.6">
      <c r="A1" s="1" t="s">
        <v>17</v>
      </c>
      <c r="B1" s="2"/>
      <c r="C1" s="2"/>
      <c r="D1" s="2"/>
      <c r="E1" s="7"/>
      <c r="F1" s="7"/>
      <c r="G1" s="7"/>
    </row>
    <row r="2" spans="1:12" ht="17.25" customHeight="1" x14ac:dyDescent="0.6"/>
    <row r="3" spans="1:12" s="1" customFormat="1" ht="32.25" customHeight="1" x14ac:dyDescent="0.6">
      <c r="A3" s="3" t="s">
        <v>4</v>
      </c>
      <c r="B3" s="4" t="s">
        <v>0</v>
      </c>
      <c r="C3" s="4" t="s">
        <v>1</v>
      </c>
      <c r="D3" s="4" t="s">
        <v>2</v>
      </c>
      <c r="E3" s="17"/>
      <c r="F3" s="17"/>
      <c r="G3" s="17"/>
      <c r="L3" s="9"/>
    </row>
    <row r="4" spans="1:12" s="1" customFormat="1" ht="24" customHeight="1" x14ac:dyDescent="0.6">
      <c r="C4" s="18" t="s">
        <v>20</v>
      </c>
      <c r="D4" s="6"/>
      <c r="E4" s="17"/>
    </row>
    <row r="5" spans="1:12" ht="21" customHeight="1" x14ac:dyDescent="0.6">
      <c r="A5" s="7" t="s">
        <v>3</v>
      </c>
      <c r="B5" s="13">
        <f>B7+B8+B9+B10+B11+B15+B19</f>
        <v>657696.25</v>
      </c>
      <c r="C5" s="13">
        <f>C7+C8+C9+C10+C11+C15+C19</f>
        <v>314521.5</v>
      </c>
      <c r="D5" s="13">
        <f>D7+D8+D9+D10+D11+D15+D19</f>
        <v>343174.75</v>
      </c>
      <c r="E5" s="19"/>
      <c r="F5" s="19"/>
      <c r="G5" s="19"/>
    </row>
    <row r="6" spans="1:12" ht="6" customHeight="1" x14ac:dyDescent="0.6">
      <c r="A6" s="7"/>
      <c r="B6" s="10"/>
      <c r="C6" s="8"/>
      <c r="D6" s="8"/>
      <c r="E6" s="20"/>
      <c r="F6" s="20"/>
      <c r="G6" s="20"/>
    </row>
    <row r="7" spans="1:12" ht="21.9" customHeight="1" x14ac:dyDescent="0.6">
      <c r="A7" s="21" t="s">
        <v>6</v>
      </c>
      <c r="B7" s="10">
        <f t="shared" ref="B7:B19" si="0">SUM(C7:D7)</f>
        <v>37967</v>
      </c>
      <c r="C7" s="10">
        <v>10972</v>
      </c>
      <c r="D7" s="10">
        <v>26995</v>
      </c>
      <c r="E7" s="23"/>
      <c r="F7" s="35"/>
      <c r="G7" s="35"/>
    </row>
    <row r="8" spans="1:12" ht="21.9" customHeight="1" x14ac:dyDescent="0.6">
      <c r="A8" s="9" t="s">
        <v>5</v>
      </c>
      <c r="B8" s="10">
        <f t="shared" si="0"/>
        <v>180892.5</v>
      </c>
      <c r="C8" s="10">
        <v>76394.5</v>
      </c>
      <c r="D8" s="10">
        <v>104498</v>
      </c>
      <c r="E8" s="11"/>
    </row>
    <row r="9" spans="1:12" ht="21.9" customHeight="1" x14ac:dyDescent="0.6">
      <c r="A9" s="22" t="s">
        <v>7</v>
      </c>
      <c r="B9" s="10">
        <f t="shared" si="0"/>
        <v>120023</v>
      </c>
      <c r="C9" s="10">
        <v>64537.5</v>
      </c>
      <c r="D9" s="10">
        <v>55485.5</v>
      </c>
      <c r="E9" s="23"/>
    </row>
    <row r="10" spans="1:12" ht="21.9" customHeight="1" x14ac:dyDescent="0.6">
      <c r="A10" s="22" t="s">
        <v>8</v>
      </c>
      <c r="B10" s="10">
        <f t="shared" si="0"/>
        <v>117361.25</v>
      </c>
      <c r="C10" s="10">
        <v>64296.25</v>
      </c>
      <c r="D10" s="10">
        <v>53065</v>
      </c>
      <c r="E10" s="11"/>
    </row>
    <row r="11" spans="1:12" ht="24" customHeight="1" x14ac:dyDescent="0.6">
      <c r="A11" s="9" t="s">
        <v>9</v>
      </c>
      <c r="B11" s="10">
        <f t="shared" si="0"/>
        <v>94273.25</v>
      </c>
      <c r="C11" s="10">
        <f>SUM(C12:C14)</f>
        <v>48822</v>
      </c>
      <c r="D11" s="10">
        <v>45451.25</v>
      </c>
      <c r="E11" s="11"/>
    </row>
    <row r="12" spans="1:12" ht="21.9" customHeight="1" x14ac:dyDescent="0.6">
      <c r="A12" s="24" t="s">
        <v>10</v>
      </c>
      <c r="B12" s="10">
        <f t="shared" si="0"/>
        <v>67316</v>
      </c>
      <c r="C12" s="10">
        <v>31893.75</v>
      </c>
      <c r="D12" s="10">
        <v>35422.25</v>
      </c>
      <c r="E12" s="11"/>
    </row>
    <row r="13" spans="1:12" ht="21.9" customHeight="1" x14ac:dyDescent="0.6">
      <c r="A13" s="24" t="s">
        <v>11</v>
      </c>
      <c r="B13" s="10">
        <f t="shared" si="0"/>
        <v>27501.25</v>
      </c>
      <c r="C13" s="10">
        <v>16928.25</v>
      </c>
      <c r="D13" s="10">
        <v>10573</v>
      </c>
    </row>
    <row r="14" spans="1:12" ht="21.9" customHeight="1" x14ac:dyDescent="0.6">
      <c r="A14" s="25" t="s">
        <v>16</v>
      </c>
      <c r="B14" s="10">
        <f t="shared" si="0"/>
        <v>67</v>
      </c>
      <c r="C14" s="10">
        <v>0</v>
      </c>
      <c r="D14" s="10">
        <v>67</v>
      </c>
      <c r="E14" s="11"/>
      <c r="F14" s="11"/>
      <c r="G14" s="11"/>
    </row>
    <row r="15" spans="1:12" ht="22.5" customHeight="1" x14ac:dyDescent="0.6">
      <c r="A15" s="9" t="s">
        <v>18</v>
      </c>
      <c r="B15" s="10">
        <f t="shared" si="0"/>
        <v>106273.75</v>
      </c>
      <c r="C15" s="34">
        <f>SUM(C16:C18)</f>
        <v>48929</v>
      </c>
      <c r="D15" s="34">
        <f>SUM(D16:D18)</f>
        <v>57344.75</v>
      </c>
      <c r="E15" s="11"/>
      <c r="F15" s="11"/>
      <c r="G15" s="11"/>
    </row>
    <row r="16" spans="1:12" ht="21.9" customHeight="1" x14ac:dyDescent="0.6">
      <c r="A16" s="25" t="s">
        <v>12</v>
      </c>
      <c r="B16" s="10">
        <f t="shared" si="0"/>
        <v>51221.75</v>
      </c>
      <c r="C16" s="10">
        <v>22346</v>
      </c>
      <c r="D16" s="10">
        <v>28875.75</v>
      </c>
      <c r="E16" s="20"/>
      <c r="F16" s="20"/>
      <c r="G16" s="20"/>
    </row>
    <row r="17" spans="1:7" ht="21.9" customHeight="1" x14ac:dyDescent="0.6">
      <c r="A17" s="25" t="s">
        <v>13</v>
      </c>
      <c r="B17" s="10">
        <f t="shared" si="0"/>
        <v>35037.25</v>
      </c>
      <c r="C17" s="10">
        <v>18343.25</v>
      </c>
      <c r="D17" s="10">
        <v>16694</v>
      </c>
      <c r="E17" s="11"/>
    </row>
    <row r="18" spans="1:7" ht="21.9" customHeight="1" x14ac:dyDescent="0.6">
      <c r="A18" s="25" t="s">
        <v>14</v>
      </c>
      <c r="B18" s="10">
        <f t="shared" si="0"/>
        <v>20014.75</v>
      </c>
      <c r="C18" s="10">
        <v>8239.75</v>
      </c>
      <c r="D18" s="10">
        <v>11775</v>
      </c>
      <c r="E18" s="11"/>
    </row>
    <row r="19" spans="1:7" ht="21.9" customHeight="1" x14ac:dyDescent="0.6">
      <c r="A19" s="24" t="s">
        <v>19</v>
      </c>
      <c r="B19" s="10">
        <f t="shared" si="0"/>
        <v>905.5</v>
      </c>
      <c r="C19" s="10">
        <v>570.25</v>
      </c>
      <c r="D19" s="10">
        <v>335.25</v>
      </c>
      <c r="E19" s="23"/>
    </row>
    <row r="20" spans="1:7" ht="24" customHeight="1" x14ac:dyDescent="0.6">
      <c r="A20" s="5"/>
      <c r="C20" s="26" t="s">
        <v>15</v>
      </c>
      <c r="D20" s="1"/>
      <c r="E20" s="11"/>
    </row>
    <row r="21" spans="1:7" ht="21.75" customHeight="1" x14ac:dyDescent="0.6">
      <c r="A21" s="17" t="s">
        <v>3</v>
      </c>
      <c r="B21" s="12">
        <f>B23+B24+B25+B26+B27+B31+B35</f>
        <v>100</v>
      </c>
      <c r="C21" s="12">
        <f>C23+C24+C25+C26+C27+C31+C35</f>
        <v>100</v>
      </c>
      <c r="D21" s="12">
        <f>D23+D24+D25+D26+D27+D31+D35</f>
        <v>100</v>
      </c>
      <c r="E21" s="11"/>
    </row>
    <row r="22" spans="1:7" ht="6" customHeight="1" x14ac:dyDescent="0.6">
      <c r="A22" s="17"/>
      <c r="B22" s="12"/>
      <c r="C22" s="12"/>
      <c r="D22" s="12"/>
      <c r="E22" s="11"/>
    </row>
    <row r="23" spans="1:7" s="16" customFormat="1" ht="21.9" customHeight="1" x14ac:dyDescent="0.6">
      <c r="A23" s="27" t="s">
        <v>6</v>
      </c>
      <c r="B23" s="28">
        <f>B7*100/B5</f>
        <v>5.7727256313229702</v>
      </c>
      <c r="C23" s="28">
        <f>C7*100/C5</f>
        <v>3.4884737609352618</v>
      </c>
      <c r="D23" s="28">
        <f>D7*100/D5</f>
        <v>7.8662547288225602</v>
      </c>
    </row>
    <row r="24" spans="1:7" s="16" customFormat="1" ht="21.9" customHeight="1" x14ac:dyDescent="0.6">
      <c r="A24" s="14" t="s">
        <v>5</v>
      </c>
      <c r="B24" s="28">
        <f>B8*100/B5</f>
        <v>27.50395794411174</v>
      </c>
      <c r="C24" s="28">
        <f>C8*100/C5</f>
        <v>24.28911854992425</v>
      </c>
      <c r="D24" s="28">
        <f>D8*100/D5</f>
        <v>30.450375501111314</v>
      </c>
      <c r="E24" s="15"/>
      <c r="F24" s="15"/>
      <c r="G24" s="15"/>
    </row>
    <row r="25" spans="1:7" s="16" customFormat="1" ht="21.9" customHeight="1" x14ac:dyDescent="0.6">
      <c r="A25" s="29" t="s">
        <v>7</v>
      </c>
      <c r="B25" s="28">
        <f>B9*100/B5</f>
        <v>18.249001723820076</v>
      </c>
      <c r="C25" s="28">
        <f>C9*100/C5</f>
        <v>20.519264978705749</v>
      </c>
      <c r="D25" s="28">
        <f>D9*100/D5</f>
        <v>16.168293267497098</v>
      </c>
    </row>
    <row r="26" spans="1:7" s="16" customFormat="1" ht="21.9" customHeight="1" x14ac:dyDescent="0.6">
      <c r="A26" s="29" t="s">
        <v>8</v>
      </c>
      <c r="B26" s="28">
        <f>B10*100/B5</f>
        <v>17.844293623386175</v>
      </c>
      <c r="C26" s="28">
        <f>C10*100/C5</f>
        <v>20.442561160365827</v>
      </c>
      <c r="D26" s="28">
        <f>D10*100/D5</f>
        <v>15.462967482310397</v>
      </c>
    </row>
    <row r="27" spans="1:7" s="16" customFormat="1" ht="21.9" customHeight="1" x14ac:dyDescent="0.6">
      <c r="A27" s="14" t="s">
        <v>9</v>
      </c>
      <c r="B27" s="28">
        <f>B11*100/B5</f>
        <v>14.333858525117028</v>
      </c>
      <c r="C27" s="28">
        <f>C11*100/C5</f>
        <v>15.522627228981166</v>
      </c>
      <c r="D27" s="28">
        <f>D11*100/D5</f>
        <v>13.244345628575529</v>
      </c>
    </row>
    <row r="28" spans="1:7" s="16" customFormat="1" ht="21.75" customHeight="1" x14ac:dyDescent="0.6">
      <c r="A28" s="30" t="s">
        <v>10</v>
      </c>
      <c r="B28" s="28">
        <f>B12*100/B5</f>
        <v>10.235119935684596</v>
      </c>
      <c r="C28" s="28">
        <f>C12*100/C5</f>
        <v>10.14040375618201</v>
      </c>
      <c r="D28" s="28">
        <f>D12*100/D5</f>
        <v>10.32192782248694</v>
      </c>
    </row>
    <row r="29" spans="1:7" s="16" customFormat="1" ht="21.9" customHeight="1" x14ac:dyDescent="0.6">
      <c r="A29" s="30" t="s">
        <v>11</v>
      </c>
      <c r="B29" s="28">
        <f>B13*100/B5</f>
        <v>4.1814515439308035</v>
      </c>
      <c r="C29" s="28">
        <f>C13*100/C5</f>
        <v>5.3822234727991569</v>
      </c>
      <c r="D29" s="28">
        <f>D13*100/D5</f>
        <v>3.0809376272584159</v>
      </c>
    </row>
    <row r="30" spans="1:7" s="16" customFormat="1" ht="21.9" customHeight="1" x14ac:dyDescent="0.6">
      <c r="A30" s="30" t="s">
        <v>16</v>
      </c>
      <c r="B30" s="28">
        <f>B14*100/B5</f>
        <v>1.0187073440056866E-2</v>
      </c>
      <c r="C30" s="28">
        <f>C14*100/C5</f>
        <v>0</v>
      </c>
      <c r="D30" s="28">
        <v>0</v>
      </c>
    </row>
    <row r="31" spans="1:7" s="16" customFormat="1" ht="21.9" customHeight="1" x14ac:dyDescent="0.6">
      <c r="A31" s="9" t="s">
        <v>18</v>
      </c>
      <c r="B31" s="28">
        <f>B15*100/B5</f>
        <v>16.158485014929003</v>
      </c>
      <c r="C31" s="28">
        <f>C15*100/C5</f>
        <v>15.55664716084592</v>
      </c>
      <c r="D31" s="28">
        <f>D15*100/D5</f>
        <v>16.710072637919893</v>
      </c>
    </row>
    <row r="32" spans="1:7" s="16" customFormat="1" ht="21.9" customHeight="1" x14ac:dyDescent="0.6">
      <c r="A32" s="30" t="s">
        <v>12</v>
      </c>
      <c r="B32" s="28">
        <f>B16*100/B5</f>
        <v>7.7880556563915331</v>
      </c>
      <c r="C32" s="28">
        <f>C16*100/C5</f>
        <v>7.1047607238296901</v>
      </c>
      <c r="D32" s="28">
        <f>D16*100/D5</f>
        <v>8.414299128942325</v>
      </c>
    </row>
    <row r="33" spans="1:4" s="16" customFormat="1" ht="21.9" customHeight="1" x14ac:dyDescent="0.6">
      <c r="A33" s="30" t="s">
        <v>13</v>
      </c>
      <c r="B33" s="28">
        <f>B17*100/B5</f>
        <v>5.3272692371288421</v>
      </c>
      <c r="C33" s="28">
        <f>C17*100/C5</f>
        <v>5.8321132259638846</v>
      </c>
      <c r="D33" s="28">
        <f>D17*100/D5</f>
        <v>4.8645770121490584</v>
      </c>
    </row>
    <row r="34" spans="1:4" s="16" customFormat="1" ht="21.9" customHeight="1" x14ac:dyDescent="0.6">
      <c r="A34" s="30" t="s">
        <v>14</v>
      </c>
      <c r="B34" s="28">
        <f>B18*100/B5</f>
        <v>3.0431601214086288</v>
      </c>
      <c r="C34" s="28">
        <f>C18*100/C5</f>
        <v>2.6197732110523444</v>
      </c>
      <c r="D34" s="28">
        <f>D18*100/D5</f>
        <v>3.4311964968285107</v>
      </c>
    </row>
    <row r="35" spans="1:4" s="16" customFormat="1" ht="21.9" customHeight="1" x14ac:dyDescent="0.6">
      <c r="A35" s="31" t="s">
        <v>19</v>
      </c>
      <c r="B35" s="32">
        <f>B19*100/B5</f>
        <v>0.13767753731300733</v>
      </c>
      <c r="C35" s="32">
        <f>C19*100/C5</f>
        <v>0.18130716024182766</v>
      </c>
      <c r="D35" s="32">
        <f>D19*100/D5</f>
        <v>9.7690753763206642E-2</v>
      </c>
    </row>
    <row r="36" spans="1:4" s="16" customFormat="1" ht="26.25" customHeight="1" x14ac:dyDescent="0.6">
      <c r="A36" s="33"/>
    </row>
  </sheetData>
  <phoneticPr fontId="1" type="noConversion"/>
  <pageMargins left="0.78740157480314965" right="1.0629921259842521" top="0.98425196850393704" bottom="0.78740157480314965" header="0.51181102362204722" footer="0.51181102362204722"/>
  <pageSetup paperSize="9" scale="90" firstPageNumber="12" orientation="portrait" horizontalDpi="300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nso4</cp:lastModifiedBy>
  <cp:lastPrinted>2015-10-28T03:56:28Z</cp:lastPrinted>
  <dcterms:created xsi:type="dcterms:W3CDTF">2000-11-20T04:06:35Z</dcterms:created>
  <dcterms:modified xsi:type="dcterms:W3CDTF">2016-06-07T04:37:16Z</dcterms:modified>
</cp:coreProperties>
</file>