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C21" i="1" s="1"/>
  <c r="D10" i="1"/>
  <c r="B14" i="1"/>
  <c r="B30" i="1" s="1"/>
  <c r="C14" i="1"/>
  <c r="C30" i="1" s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<sst xmlns="http://schemas.openxmlformats.org/spreadsheetml/2006/main" count="55" uniqueCount="27">
  <si>
    <t xml:space="preserve"> </t>
  </si>
  <si>
    <t>ที่มา : การสำรวจภาวะการทำงานของประชากร จังหวัดพิษณุโลก เดือนพฤศจิกายน  พ.ศ. 2558</t>
  </si>
  <si>
    <t>8.  ไม่ทราบ</t>
  </si>
  <si>
    <t>7.  อื่นๆ</t>
  </si>
  <si>
    <t>หมายเหตุ ( - )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</si>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</sst>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2" zoomScaleNormal="100" workbookViewId="0">
      <selection activeCell="I38" sqref="I38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85546875" style="1" customWidth="1"/>
    <col min="4" max="4" width="19.14062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3.5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740105</v>
      </c>
      <c r="C5" s="32">
        <v>354338</v>
      </c>
      <c r="D5" s="32">
        <v>385767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22860.28</v>
      </c>
      <c r="C6" s="29">
        <v>4969.74</v>
      </c>
      <c r="D6" s="29">
        <v>17890.53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244652.06</v>
      </c>
      <c r="C7" s="28">
        <v>105041.3</v>
      </c>
      <c r="D7" s="29">
        <v>139610.76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102139.52</v>
      </c>
      <c r="C8" s="28">
        <v>57097.8</v>
      </c>
      <c r="D8" s="30">
        <v>45041.73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139992.76999999999</v>
      </c>
      <c r="C9" s="30">
        <v>79586.45</v>
      </c>
      <c r="D9" s="29">
        <v>60406.32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117797.26000000001</v>
      </c>
      <c r="C10" s="30">
        <f>SUM(C11:C13)</f>
        <v>57857.060000000005</v>
      </c>
      <c r="D10" s="30">
        <f>SUM(D11:D13)</f>
        <v>59940.21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94129.74</v>
      </c>
      <c r="C11" s="29">
        <v>45446.41</v>
      </c>
      <c r="D11" s="29">
        <v>48683.33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23667.52</v>
      </c>
      <c r="C12" s="30">
        <v>12410.65</v>
      </c>
      <c r="D12" s="30">
        <v>11256.88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112663.10999999999</v>
      </c>
      <c r="C14" s="30">
        <f>SUM(C15:C17)</f>
        <v>49785.66</v>
      </c>
      <c r="D14" s="30">
        <f>SUM(D15:D17)</f>
        <v>62877.46</v>
      </c>
      <c r="E14" s="27"/>
    </row>
    <row r="15" spans="1:10" s="15" customFormat="1" ht="21" customHeight="1" x14ac:dyDescent="0.3">
      <c r="A15" s="11" t="s">
        <v>7</v>
      </c>
      <c r="B15" s="28">
        <v>70292.98</v>
      </c>
      <c r="C15" s="29">
        <v>28879.8</v>
      </c>
      <c r="D15" s="29">
        <v>41413.18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29618.79</v>
      </c>
      <c r="C16" s="28">
        <v>15712.31</v>
      </c>
      <c r="D16" s="28">
        <v>13906.49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12751.34</v>
      </c>
      <c r="C17" s="28">
        <v>5193.55</v>
      </c>
      <c r="D17" s="28">
        <v>7557.79</v>
      </c>
      <c r="E17" s="27"/>
      <c r="F17" s="24"/>
      <c r="G17" s="23"/>
      <c r="H17" s="23"/>
    </row>
    <row r="18" spans="1:10" s="15" customFormat="1" ht="21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99.999999999999986</v>
      </c>
      <c r="C21" s="19">
        <f>C22+C23+C24+C25+C26+C30+C34+C35</f>
        <v>100.00000282216415</v>
      </c>
      <c r="D21" s="19">
        <f>D22+D23+D24+D25+D26+D30+D34+D35</f>
        <v>100.00000259223832</v>
      </c>
      <c r="E21" s="18"/>
    </row>
    <row r="22" spans="1:10" s="15" customFormat="1" ht="18.75" x14ac:dyDescent="0.3">
      <c r="A22" s="17" t="s">
        <v>17</v>
      </c>
      <c r="B22" s="10">
        <f>(B6/$B$5)*100</f>
        <v>3.0887887529472167</v>
      </c>
      <c r="C22" s="10">
        <f>(C6/$C$5)*100</f>
        <v>1.4025422054648387</v>
      </c>
      <c r="D22" s="10">
        <f>(D6/$D$5)*100</f>
        <v>4.6376517431506583</v>
      </c>
      <c r="E22" s="16"/>
    </row>
    <row r="23" spans="1:10" s="3" customFormat="1" ht="21" customHeight="1" x14ac:dyDescent="0.3">
      <c r="A23" s="3" t="s">
        <v>16</v>
      </c>
      <c r="B23" s="10">
        <f>(B7/$B$5)*100</f>
        <v>33.05639875423082</v>
      </c>
      <c r="C23" s="10">
        <f>(C7/$C$5)*100</f>
        <v>29.644379095665723</v>
      </c>
      <c r="D23" s="10">
        <f>(D7/$D$5)*100</f>
        <v>36.190436195942112</v>
      </c>
      <c r="E23" s="14"/>
    </row>
    <row r="24" spans="1:10" s="3" customFormat="1" ht="21" customHeight="1" x14ac:dyDescent="0.3">
      <c r="A24" s="13" t="s">
        <v>15</v>
      </c>
      <c r="B24" s="10">
        <f>(B8/$B$5)*100</f>
        <v>13.800679633295276</v>
      </c>
      <c r="C24" s="10">
        <f>(C8/$C$5)*100</f>
        <v>16.113936410997411</v>
      </c>
      <c r="D24" s="10">
        <f>(D8/$D$5)*100</f>
        <v>11.675889850609307</v>
      </c>
      <c r="E24" s="4"/>
    </row>
    <row r="25" spans="1:10" s="3" customFormat="1" ht="21" customHeight="1" x14ac:dyDescent="0.3">
      <c r="A25" s="13" t="s">
        <v>14</v>
      </c>
      <c r="B25" s="10">
        <f>(B9/$B$5)*100</f>
        <v>18.915257970152883</v>
      </c>
      <c r="C25" s="10">
        <f>(C9/$C$5)*100</f>
        <v>22.460602588488957</v>
      </c>
      <c r="D25" s="10">
        <f>(D9/$D$5)*100</f>
        <v>15.658757747552279</v>
      </c>
    </row>
    <row r="26" spans="1:10" s="3" customFormat="1" ht="21" customHeight="1" x14ac:dyDescent="0.3">
      <c r="A26" s="3" t="s">
        <v>13</v>
      </c>
      <c r="B26" s="10">
        <f>(B10/$B$5)*100</f>
        <v>15.916290256112308</v>
      </c>
      <c r="C26" s="10">
        <f>(C10/$C$5)*100</f>
        <v>16.328212046125451</v>
      </c>
      <c r="D26" s="10">
        <f>(D10/$D$5)*100</f>
        <v>15.537930927217724</v>
      </c>
    </row>
    <row r="27" spans="1:10" s="3" customFormat="1" ht="21" customHeight="1" x14ac:dyDescent="0.3">
      <c r="A27" s="9" t="s">
        <v>12</v>
      </c>
      <c r="B27" s="10">
        <f>(B11/$B$5)*100</f>
        <v>12.718430492970592</v>
      </c>
      <c r="C27" s="10">
        <f>(C11/$C$5)*100</f>
        <v>12.825722897346603</v>
      </c>
      <c r="D27" s="10">
        <f>(D11/$D$5)*100</f>
        <v>12.619879357228585</v>
      </c>
    </row>
    <row r="28" spans="1:10" s="3" customFormat="1" ht="21" customHeight="1" x14ac:dyDescent="0.3">
      <c r="A28" s="9" t="s">
        <v>11</v>
      </c>
      <c r="B28" s="10">
        <f>(B12/$B$5)*100</f>
        <v>3.1978597631417167</v>
      </c>
      <c r="C28" s="10">
        <f>(C12/$C$5)*100</f>
        <v>3.5024891487788494</v>
      </c>
      <c r="D28" s="10">
        <f>(D12/$D$5)*100</f>
        <v>2.9180515699891383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15.222584633261496</v>
      </c>
      <c r="C30" s="10">
        <f>(C14/$C$5)*100</f>
        <v>14.050330475421774</v>
      </c>
      <c r="D30" s="10">
        <f>(D14/$D$5)*100</f>
        <v>16.299336127766242</v>
      </c>
    </row>
    <row r="31" spans="1:10" s="3" customFormat="1" ht="21" customHeight="1" x14ac:dyDescent="0.3">
      <c r="A31" s="11" t="s">
        <v>7</v>
      </c>
      <c r="B31" s="10">
        <f>(B15/$B$5)*100</f>
        <v>9.4977037042041328</v>
      </c>
      <c r="C31" s="10">
        <f>(C15/$C$5)*100</f>
        <v>8.1503536171677879</v>
      </c>
      <c r="D31" s="10">
        <f>(D15/$D$5)*100</f>
        <v>10.735283214997654</v>
      </c>
    </row>
    <row r="32" spans="1:10" s="3" customFormat="1" ht="21" customHeight="1" x14ac:dyDescent="0.3">
      <c r="A32" s="11" t="s">
        <v>6</v>
      </c>
      <c r="B32" s="10">
        <f>(B16/$B$5)*100</f>
        <v>4.0019713419041896</v>
      </c>
      <c r="C32" s="10">
        <f>(C16/$C$5)*100</f>
        <v>4.4342717969847998</v>
      </c>
      <c r="D32" s="10">
        <f>(D16/$D$5)*100</f>
        <v>3.6048936275005374</v>
      </c>
    </row>
    <row r="33" spans="1:10" s="3" customFormat="1" ht="21" customHeight="1" x14ac:dyDescent="0.3">
      <c r="A33" s="11" t="s">
        <v>5</v>
      </c>
      <c r="B33" s="10">
        <f>(B17/$B$5)*100</f>
        <v>1.7229095871531743</v>
      </c>
      <c r="C33" s="10">
        <f>(C17/$C$5)*100</f>
        <v>1.4657050612691838</v>
      </c>
      <c r="D33" s="10">
        <f>(D17/$D$5)*100</f>
        <v>1.9591592852680504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  <row r="40" spans="1:10" ht="26.25" customHeight="1" x14ac:dyDescent="0.35">
      <c r="I40" s="1" t="s">
        <v>0</v>
      </c>
    </row>
  </sheetData>
  <pageMargins left="0.97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2016-11-16T06:47:50Z</dcterms:created>
  <dcterms:modified xsi:type="dcterms:W3CDTF">2016-11-16T06:48:09Z</dcterms:modified>
</cp:coreProperties>
</file>