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B21" i="1" s="1"/>
  <c r="C25" i="1"/>
  <c r="D25" i="1"/>
  <c r="B26" i="1"/>
  <c r="C26" i="1"/>
  <c r="B27" i="1"/>
  <c r="C27" i="1"/>
  <c r="D27" i="1"/>
  <c r="B28" i="1"/>
  <c r="C28" i="1"/>
  <c r="D28" i="1"/>
  <c r="B30" i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<sst xmlns="http://schemas.openxmlformats.org/spreadsheetml/2006/main" count="51" uniqueCount="28">
  <si>
    <t>หมายเหตุ  ( - )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</si>
  <si>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</si>
  <si>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เดือนมีนาคม  พ.ศ. 2558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</si>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</sst>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C1" sqref="C1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27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26</v>
      </c>
      <c r="B3" s="38" t="s">
        <v>25</v>
      </c>
      <c r="C3" s="38" t="s">
        <v>24</v>
      </c>
      <c r="D3" s="38" t="s">
        <v>23</v>
      </c>
      <c r="E3" s="20"/>
    </row>
    <row r="4" spans="1:10" s="34" customFormat="1" ht="19.5" customHeight="1" x14ac:dyDescent="0.3">
      <c r="B4" s="36"/>
      <c r="C4" s="37" t="s">
        <v>22</v>
      </c>
      <c r="D4" s="36"/>
      <c r="E4" s="35"/>
    </row>
    <row r="5" spans="1:10" s="15" customFormat="1" ht="18.75" x14ac:dyDescent="0.25">
      <c r="A5" s="33" t="s">
        <v>19</v>
      </c>
      <c r="B5" s="32">
        <v>739595</v>
      </c>
      <c r="C5" s="32">
        <v>354316</v>
      </c>
      <c r="D5" s="32">
        <v>385279</v>
      </c>
      <c r="E5" s="27"/>
      <c r="F5" s="24"/>
      <c r="G5" s="23"/>
      <c r="H5" s="23"/>
    </row>
    <row r="6" spans="1:10" s="15" customFormat="1" ht="18.75" x14ac:dyDescent="0.3">
      <c r="A6" s="17" t="s">
        <v>18</v>
      </c>
      <c r="B6" s="29">
        <v>22816.48</v>
      </c>
      <c r="C6" s="29">
        <v>5873.88</v>
      </c>
      <c r="D6" s="29">
        <v>16942.599999999999</v>
      </c>
      <c r="E6" s="16"/>
      <c r="F6" s="24"/>
      <c r="G6" s="23"/>
      <c r="H6" s="23"/>
    </row>
    <row r="7" spans="1:10" s="15" customFormat="1" ht="21" customHeight="1" x14ac:dyDescent="0.3">
      <c r="A7" s="3" t="s">
        <v>17</v>
      </c>
      <c r="B7" s="28">
        <v>245208</v>
      </c>
      <c r="C7" s="28">
        <v>104891.11</v>
      </c>
      <c r="D7" s="29">
        <v>140316.89000000001</v>
      </c>
      <c r="E7" s="27"/>
      <c r="F7" s="24"/>
      <c r="G7" s="23"/>
      <c r="H7" s="23"/>
    </row>
    <row r="8" spans="1:10" s="15" customFormat="1" ht="21" customHeight="1" x14ac:dyDescent="0.3">
      <c r="A8" s="13" t="s">
        <v>16</v>
      </c>
      <c r="B8" s="28">
        <v>105006.17</v>
      </c>
      <c r="C8" s="28">
        <v>51647.91</v>
      </c>
      <c r="D8" s="30">
        <v>53358.26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15</v>
      </c>
      <c r="B9" s="28">
        <v>138402.23999999999</v>
      </c>
      <c r="C9" s="30">
        <v>84089.13</v>
      </c>
      <c r="D9" s="29">
        <v>54313.1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14</v>
      </c>
      <c r="B10" s="30">
        <f>SUM(B11:B13)</f>
        <v>116185.85</v>
      </c>
      <c r="C10" s="30">
        <f>SUM(C11:C13)</f>
        <v>56129.13</v>
      </c>
      <c r="D10" s="30">
        <f>SUM(D11:D13)</f>
        <v>60056.71</v>
      </c>
      <c r="E10" s="27"/>
      <c r="F10" s="24"/>
      <c r="G10" s="23"/>
      <c r="H10" s="23"/>
    </row>
    <row r="11" spans="1:10" s="3" customFormat="1" ht="21" customHeight="1" x14ac:dyDescent="0.3">
      <c r="A11" s="9" t="s">
        <v>13</v>
      </c>
      <c r="B11" s="30">
        <v>83724.100000000006</v>
      </c>
      <c r="C11" s="29">
        <v>34955.769999999997</v>
      </c>
      <c r="D11" s="29">
        <v>48768.32</v>
      </c>
      <c r="E11" s="27"/>
      <c r="F11" s="24"/>
      <c r="G11" s="23"/>
      <c r="H11" s="23"/>
    </row>
    <row r="12" spans="1:10" s="3" customFormat="1" ht="21" customHeight="1" x14ac:dyDescent="0.3">
      <c r="A12" s="9" t="s">
        <v>12</v>
      </c>
      <c r="B12" s="30">
        <v>32299</v>
      </c>
      <c r="C12" s="30">
        <v>21173.360000000001</v>
      </c>
      <c r="D12" s="30">
        <v>11125.64</v>
      </c>
      <c r="E12" s="27"/>
      <c r="F12" s="24"/>
      <c r="G12" s="23"/>
      <c r="H12" s="23"/>
    </row>
    <row r="13" spans="1:10" s="3" customFormat="1" ht="21" customHeight="1" x14ac:dyDescent="0.3">
      <c r="A13" s="11" t="s">
        <v>21</v>
      </c>
      <c r="B13" s="31">
        <v>162.75</v>
      </c>
      <c r="C13" s="12" t="s">
        <v>10</v>
      </c>
      <c r="D13" s="8">
        <v>162.75</v>
      </c>
      <c r="E13" s="27"/>
    </row>
    <row r="14" spans="1:10" s="3" customFormat="1" ht="21" customHeight="1" x14ac:dyDescent="0.3">
      <c r="A14" s="3" t="s">
        <v>9</v>
      </c>
      <c r="B14" s="30">
        <f>SUM(B15:B17)</f>
        <v>111936.3</v>
      </c>
      <c r="C14" s="30">
        <f>SUM(C15:C17)</f>
        <v>51644.86</v>
      </c>
      <c r="D14" s="30">
        <f>SUM(D15:D17)</f>
        <v>60291.43</v>
      </c>
      <c r="E14" s="27"/>
    </row>
    <row r="15" spans="1:10" s="15" customFormat="1" ht="21" customHeight="1" x14ac:dyDescent="0.3">
      <c r="A15" s="11" t="s">
        <v>8</v>
      </c>
      <c r="B15" s="28">
        <v>70003.490000000005</v>
      </c>
      <c r="C15" s="29">
        <v>31094.14</v>
      </c>
      <c r="D15" s="29">
        <v>38909.339999999997</v>
      </c>
      <c r="E15" s="27"/>
      <c r="F15" s="24"/>
      <c r="G15" s="23"/>
      <c r="H15" s="23"/>
    </row>
    <row r="16" spans="1:10" s="15" customFormat="1" ht="21" customHeight="1" x14ac:dyDescent="0.25">
      <c r="A16" s="11" t="s">
        <v>7</v>
      </c>
      <c r="B16" s="28">
        <v>30518.91</v>
      </c>
      <c r="C16" s="28">
        <v>16215.79</v>
      </c>
      <c r="D16" s="28">
        <v>14303.12</v>
      </c>
      <c r="E16" s="27"/>
      <c r="F16" s="24"/>
      <c r="G16" s="23"/>
      <c r="H16" s="23"/>
    </row>
    <row r="17" spans="1:10" s="15" customFormat="1" ht="21" customHeight="1" x14ac:dyDescent="0.25">
      <c r="A17" s="11" t="s">
        <v>6</v>
      </c>
      <c r="B17" s="28">
        <v>11413.9</v>
      </c>
      <c r="C17" s="28">
        <v>4334.93</v>
      </c>
      <c r="D17" s="28">
        <v>7078.97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10</v>
      </c>
      <c r="C18" s="12" t="s">
        <v>10</v>
      </c>
      <c r="D18" s="12" t="s">
        <v>10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>
        <v>39.97</v>
      </c>
      <c r="C19" s="26">
        <v>39.97</v>
      </c>
      <c r="D19" s="12" t="s">
        <v>10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20</v>
      </c>
      <c r="D20" s="21"/>
      <c r="E20" s="18"/>
    </row>
    <row r="21" spans="1:10" s="3" customFormat="1" ht="18.75" x14ac:dyDescent="0.3">
      <c r="A21" s="20" t="s">
        <v>19</v>
      </c>
      <c r="B21" s="19">
        <f>B22+B23+B24+B25+B26+B30+B34+B35</f>
        <v>99.99459704297621</v>
      </c>
      <c r="C21" s="19">
        <f>C22+C23+C24+C25+C26+C30+C34+C35</f>
        <v>99.988716287156095</v>
      </c>
      <c r="D21" s="19">
        <f>D22+D23+D24+D25+D26+D30+D34+D35</f>
        <v>99.999997404478322</v>
      </c>
      <c r="E21" s="18"/>
    </row>
    <row r="22" spans="1:10" s="15" customFormat="1" ht="18.75" x14ac:dyDescent="0.3">
      <c r="A22" s="17" t="s">
        <v>18</v>
      </c>
      <c r="B22" s="10">
        <f>(B6/$B$5)*100</f>
        <v>3.0849965183647807</v>
      </c>
      <c r="C22" s="10">
        <f>(C6/$C$5)*100</f>
        <v>1.6578082841305501</v>
      </c>
      <c r="D22" s="10">
        <f>(D6/$D$5)*100</f>
        <v>4.3974885732157727</v>
      </c>
      <c r="E22" s="16"/>
    </row>
    <row r="23" spans="1:10" s="3" customFormat="1" ht="21" customHeight="1" x14ac:dyDescent="0.3">
      <c r="A23" s="3" t="s">
        <v>17</v>
      </c>
      <c r="B23" s="10">
        <f>(B7/$B$5)*100</f>
        <v>33.154361508663527</v>
      </c>
      <c r="C23" s="10">
        <f>(C7/$C$5)*100</f>
        <v>29.603831043475314</v>
      </c>
      <c r="D23" s="10">
        <f>(D7/$D$5)*100</f>
        <v>36.419553103075955</v>
      </c>
      <c r="E23" s="14"/>
    </row>
    <row r="24" spans="1:10" s="3" customFormat="1" ht="21" customHeight="1" x14ac:dyDescent="0.3">
      <c r="A24" s="13" t="s">
        <v>16</v>
      </c>
      <c r="B24" s="10">
        <f>(B8/$B$5)*100</f>
        <v>14.197793386921219</v>
      </c>
      <c r="C24" s="10">
        <f>(C8/$C$5)*100</f>
        <v>14.576793032208538</v>
      </c>
      <c r="D24" s="10">
        <f>(D8/$D$5)*100</f>
        <v>13.849252100425927</v>
      </c>
      <c r="E24" s="4"/>
    </row>
    <row r="25" spans="1:10" s="3" customFormat="1" ht="21" customHeight="1" x14ac:dyDescent="0.3">
      <c r="A25" s="13" t="s">
        <v>15</v>
      </c>
      <c r="B25" s="10">
        <f>(B9/$B$5)*100</f>
        <v>18.713247114975086</v>
      </c>
      <c r="C25" s="10">
        <f>(C9/$C$5)*100</f>
        <v>23.732806308492986</v>
      </c>
      <c r="D25" s="10">
        <f>(D9/$D$5)*100</f>
        <v>14.097082893176113</v>
      </c>
    </row>
    <row r="26" spans="1:10" s="3" customFormat="1" ht="21" customHeight="1" x14ac:dyDescent="0.3">
      <c r="A26" s="3" t="s">
        <v>14</v>
      </c>
      <c r="B26" s="10">
        <f>(B10/$B$5)*100</f>
        <v>15.709388246269917</v>
      </c>
      <c r="C26" s="10">
        <f>(C10/$C$5)*100</f>
        <v>15.841545400151277</v>
      </c>
      <c r="D26" s="10">
        <f>(D10/$D$5)*100</f>
        <v>15.587849324775032</v>
      </c>
    </row>
    <row r="27" spans="1:10" s="3" customFormat="1" ht="21" customHeight="1" x14ac:dyDescent="0.3">
      <c r="A27" s="9" t="s">
        <v>13</v>
      </c>
      <c r="B27" s="10">
        <f>(B11/$B$5)*100</f>
        <v>11.320263116976184</v>
      </c>
      <c r="C27" s="10">
        <f>(C11/$C$5)*100</f>
        <v>9.8657046252497764</v>
      </c>
      <c r="D27" s="10">
        <f>(D11/$D$5)*100</f>
        <v>12.657923219277459</v>
      </c>
    </row>
    <row r="28" spans="1:10" s="3" customFormat="1" ht="21" customHeight="1" x14ac:dyDescent="0.3">
      <c r="A28" s="9" t="s">
        <v>12</v>
      </c>
      <c r="B28" s="10">
        <f>(B12/$B$5)*100</f>
        <v>4.3671198426165674</v>
      </c>
      <c r="C28" s="10">
        <f>(C12/$C$5)*100</f>
        <v>5.9758407749015001</v>
      </c>
      <c r="D28" s="10">
        <f>(D12/$D$5)*100</f>
        <v>2.8876839900435787</v>
      </c>
    </row>
    <row r="29" spans="1:10" s="3" customFormat="1" ht="21" customHeight="1" x14ac:dyDescent="0.3">
      <c r="A29" s="11" t="s">
        <v>11</v>
      </c>
      <c r="B29" s="12" t="s">
        <v>10</v>
      </c>
      <c r="C29" s="12" t="s">
        <v>10</v>
      </c>
      <c r="D29" s="12" t="s">
        <v>10</v>
      </c>
      <c r="J29" s="3" t="s">
        <v>1</v>
      </c>
    </row>
    <row r="30" spans="1:10" s="3" customFormat="1" ht="21" customHeight="1" x14ac:dyDescent="0.3">
      <c r="A30" s="3" t="s">
        <v>9</v>
      </c>
      <c r="B30" s="10">
        <f>(B14/$B$5)*100</f>
        <v>15.134810267781692</v>
      </c>
      <c r="C30" s="10">
        <f>(C14/$C$5)*100</f>
        <v>14.575932218697435</v>
      </c>
      <c r="D30" s="10">
        <f>(D14/$D$5)*100</f>
        <v>15.648771409809514</v>
      </c>
    </row>
    <row r="31" spans="1:10" s="3" customFormat="1" ht="21" customHeight="1" x14ac:dyDescent="0.3">
      <c r="A31" s="11" t="s">
        <v>8</v>
      </c>
      <c r="B31" s="10">
        <f>(B15/$B$5)*100</f>
        <v>9.4651113109201663</v>
      </c>
      <c r="C31" s="10">
        <f>(C15/$C$5)*100</f>
        <v>8.7758215829937125</v>
      </c>
      <c r="D31" s="10">
        <f>(D15/$D$5)*100</f>
        <v>10.099003579224405</v>
      </c>
    </row>
    <row r="32" spans="1:10" s="3" customFormat="1" ht="21" customHeight="1" x14ac:dyDescent="0.3">
      <c r="A32" s="11" t="s">
        <v>7</v>
      </c>
      <c r="B32" s="10">
        <f>(B16/$B$5)*100</f>
        <v>4.1264354139765684</v>
      </c>
      <c r="C32" s="10">
        <f>(C16/$C$5)*100</f>
        <v>4.5766462705607429</v>
      </c>
      <c r="D32" s="10">
        <f>(D16/$D$5)*100</f>
        <v>3.7124058150067878</v>
      </c>
    </row>
    <row r="33" spans="1:10" s="3" customFormat="1" ht="21" customHeight="1" x14ac:dyDescent="0.3">
      <c r="A33" s="11" t="s">
        <v>6</v>
      </c>
      <c r="B33" s="10">
        <f>(B17/$B$5)*100</f>
        <v>1.5432635428849573</v>
      </c>
      <c r="C33" s="10">
        <f>(C17/$C$5)*100</f>
        <v>1.2234643651429797</v>
      </c>
      <c r="D33" s="10">
        <f>(D17/$D$5)*100</f>
        <v>1.8373620155783212</v>
      </c>
      <c r="J33" s="3" t="s">
        <v>5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1</v>
      </c>
    </row>
    <row r="38" spans="1:10" ht="20.25" customHeight="1" x14ac:dyDescent="0.35">
      <c r="A38" s="3" t="s">
        <v>0</v>
      </c>
      <c r="B38" s="3"/>
      <c r="C38" s="3"/>
    </row>
  </sheetData>
  <pageMargins left="0.88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2016-11-16T05:54:42Z</dcterms:created>
  <dcterms:modified xsi:type="dcterms:W3CDTF">2016-11-16T05:54:48Z</dcterms:modified>
</cp:coreProperties>
</file>