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0" i="1"/>
  <c r="C10"/>
  <c r="D10"/>
  <c r="B14"/>
  <c r="C14"/>
  <c r="D14"/>
  <c r="B23"/>
  <c r="C23"/>
  <c r="D23"/>
  <c r="B24"/>
  <c r="C24"/>
  <c r="D24"/>
  <c r="B25"/>
  <c r="C25"/>
  <c r="D25"/>
  <c r="B26"/>
  <c r="C26"/>
  <c r="D26"/>
  <c r="B28"/>
  <c r="B27" s="1"/>
  <c r="C28"/>
  <c r="D28"/>
  <c r="D27" s="1"/>
  <c r="B29"/>
  <c r="C29"/>
  <c r="C27" s="1"/>
  <c r="D29"/>
  <c r="C30"/>
  <c r="B32"/>
  <c r="C32"/>
  <c r="C31" s="1"/>
  <c r="D32"/>
  <c r="B33"/>
  <c r="C33"/>
  <c r="D33"/>
  <c r="B34"/>
  <c r="C34"/>
  <c r="D34"/>
  <c r="D36"/>
  <c r="B22" l="1"/>
</calcChain>
</file>

<file path=xl/sharedStrings.xml><?xml version="1.0" encoding="utf-8"?>
<sst xmlns="http://schemas.openxmlformats.org/spreadsheetml/2006/main" count="49" uniqueCount="24">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</sst>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0.0"/>
    <numFmt numFmtId="189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 applyFill="1"/>
    <xf numFmtId="187" fontId="4" fillId="0" borderId="0" xfId="0" applyNumberFormat="1" applyFont="1" applyFill="1"/>
    <xf numFmtId="188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 applyProtection="1">
      <alignment horizontal="left"/>
    </xf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 applyProtection="1">
      <alignment horizontal="left"/>
    </xf>
    <xf numFmtId="189" fontId="4" fillId="0" borderId="0" xfId="0" applyNumberFormat="1" applyFont="1" applyFill="1" applyAlignment="1"/>
    <xf numFmtId="189" fontId="4" fillId="0" borderId="0" xfId="0" applyNumberFormat="1" applyFont="1" applyFill="1" applyAlignment="1" applyProtection="1">
      <alignment horizontal="left"/>
    </xf>
    <xf numFmtId="43" fontId="4" fillId="0" borderId="0" xfId="1" applyFont="1" applyFill="1"/>
    <xf numFmtId="189" fontId="8" fillId="0" borderId="0" xfId="0" applyNumberFormat="1" applyFont="1" applyFill="1" applyBorder="1" applyAlignment="1"/>
    <xf numFmtId="188" fontId="9" fillId="0" borderId="0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3" fontId="8" fillId="0" borderId="0" xfId="0" applyNumberFormat="1" applyFont="1" applyBorder="1" applyAlignme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/>
    <xf numFmtId="0" fontId="9" fillId="0" borderId="2" xfId="0" applyFont="1" applyBorder="1" applyAlignment="1">
      <alignment horizont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8"/>
  <sheetViews>
    <sheetView showGridLines="0" tabSelected="1" zoomScaleNormal="100" workbookViewId="0"/>
  </sheetViews>
  <sheetFormatPr defaultRowHeight="26.25" customHeight="1"/>
  <cols>
    <col min="1" max="1" width="30.7109375" style="2" customWidth="1"/>
    <col min="2" max="2" width="21" style="1" customWidth="1"/>
    <col min="3" max="3" width="19.140625" style="1" customWidth="1"/>
    <col min="4" max="4" width="19" style="1" customWidth="1"/>
    <col min="5" max="5" width="16.42578125" style="1" customWidth="1"/>
    <col min="6" max="16384" width="9.140625" style="1"/>
  </cols>
  <sheetData>
    <row r="1" spans="1:6" s="2" customFormat="1" ht="26.25" customHeight="1">
      <c r="A1" s="30" t="s">
        <v>23</v>
      </c>
      <c r="B1" s="30"/>
      <c r="C1" s="30"/>
      <c r="D1" s="30"/>
      <c r="E1" s="3"/>
      <c r="F1" s="3"/>
    </row>
    <row r="2" spans="1:6" ht="14.25" customHeight="1">
      <c r="A2" s="3"/>
      <c r="B2" s="3"/>
      <c r="C2" s="3"/>
      <c r="D2" s="3"/>
      <c r="E2" s="3"/>
      <c r="F2" s="3"/>
    </row>
    <row r="3" spans="1:6" s="30" customFormat="1" ht="30" customHeight="1">
      <c r="A3" s="33" t="s">
        <v>22</v>
      </c>
      <c r="B3" s="32" t="s">
        <v>21</v>
      </c>
      <c r="C3" s="32" t="s">
        <v>20</v>
      </c>
      <c r="D3" s="32" t="s">
        <v>19</v>
      </c>
      <c r="E3" s="3"/>
      <c r="F3" s="3"/>
    </row>
    <row r="4" spans="1:6" s="30" customFormat="1" ht="19.5" customHeight="1">
      <c r="A4" s="3"/>
      <c r="B4" s="31" t="s">
        <v>18</v>
      </c>
      <c r="C4" s="31"/>
      <c r="D4" s="31"/>
      <c r="E4" s="3"/>
      <c r="F4" s="3"/>
    </row>
    <row r="5" spans="1:6" s="27" customFormat="1" ht="21" customHeight="1">
      <c r="A5" s="29" t="s">
        <v>16</v>
      </c>
      <c r="B5" s="28">
        <v>736992</v>
      </c>
      <c r="C5" s="28">
        <v>356188</v>
      </c>
      <c r="D5" s="28">
        <v>380804</v>
      </c>
      <c r="E5" s="21"/>
      <c r="F5" s="21"/>
    </row>
    <row r="6" spans="1:6" s="21" customFormat="1" ht="21" customHeight="1">
      <c r="A6" s="26" t="s">
        <v>15</v>
      </c>
      <c r="B6" s="22">
        <v>8903.06</v>
      </c>
      <c r="C6" s="22">
        <v>3167.64</v>
      </c>
      <c r="D6" s="22">
        <v>5735.42</v>
      </c>
    </row>
    <row r="7" spans="1:6" s="21" customFormat="1" ht="21" customHeight="1">
      <c r="A7" s="24" t="s">
        <v>14</v>
      </c>
      <c r="B7" s="22">
        <v>177746.06</v>
      </c>
      <c r="C7" s="22">
        <v>74120.53</v>
      </c>
      <c r="D7" s="22">
        <v>103625.53</v>
      </c>
    </row>
    <row r="8" spans="1:6" s="21" customFormat="1" ht="21" customHeight="1">
      <c r="A8" s="23" t="s">
        <v>13</v>
      </c>
      <c r="B8" s="22">
        <v>97115.12</v>
      </c>
      <c r="C8" s="22">
        <v>54078.400000000001</v>
      </c>
      <c r="D8" s="22">
        <v>43036.72</v>
      </c>
    </row>
    <row r="9" spans="1:6" s="21" customFormat="1" ht="21" customHeight="1">
      <c r="A9" s="23" t="s">
        <v>12</v>
      </c>
      <c r="B9" s="22">
        <v>159815.04000000001</v>
      </c>
      <c r="C9" s="22">
        <v>87035.21</v>
      </c>
      <c r="D9" s="22">
        <v>72779.83</v>
      </c>
    </row>
    <row r="10" spans="1:6" s="3" customFormat="1" ht="21" customHeight="1">
      <c r="A10" s="24" t="s">
        <v>11</v>
      </c>
      <c r="B10" s="25">
        <f>SUM(B11:B13)</f>
        <v>160599.54</v>
      </c>
      <c r="C10" s="25">
        <f>SUM(C11:C13)</f>
        <v>72263.72</v>
      </c>
      <c r="D10" s="25">
        <f>SUM(D11:D12)</f>
        <v>88335.819999999992</v>
      </c>
    </row>
    <row r="11" spans="1:6" s="3" customFormat="1" ht="21" customHeight="1">
      <c r="A11" s="23" t="s">
        <v>10</v>
      </c>
      <c r="B11" s="22">
        <v>110773.92</v>
      </c>
      <c r="C11" s="22">
        <v>42965.69</v>
      </c>
      <c r="D11" s="22">
        <v>67808.23</v>
      </c>
    </row>
    <row r="12" spans="1:6" s="3" customFormat="1" ht="21" customHeight="1">
      <c r="A12" s="23" t="s">
        <v>9</v>
      </c>
      <c r="B12" s="22">
        <v>49825.62</v>
      </c>
      <c r="C12" s="22">
        <v>29298.03</v>
      </c>
      <c r="D12" s="22">
        <v>20527.59</v>
      </c>
    </row>
    <row r="13" spans="1:6" s="3" customFormat="1" ht="21" customHeight="1">
      <c r="A13" s="23" t="s">
        <v>8</v>
      </c>
      <c r="B13" s="22" t="s">
        <v>2</v>
      </c>
      <c r="C13" s="22" t="s">
        <v>2</v>
      </c>
      <c r="D13" s="22" t="s">
        <v>2</v>
      </c>
    </row>
    <row r="14" spans="1:6" s="3" customFormat="1" ht="21" customHeight="1">
      <c r="A14" s="24" t="s">
        <v>7</v>
      </c>
      <c r="B14" s="22">
        <f>SUM(B15:B17)</f>
        <v>131429.46</v>
      </c>
      <c r="C14" s="24">
        <f>SUM(C15:C17)</f>
        <v>64993.060000000005</v>
      </c>
      <c r="D14" s="24">
        <f>SUM(D15:D17)</f>
        <v>66436.400000000009</v>
      </c>
    </row>
    <row r="15" spans="1:6" s="21" customFormat="1" ht="21" customHeight="1">
      <c r="A15" s="23" t="s">
        <v>6</v>
      </c>
      <c r="B15" s="22">
        <v>68446.990000000005</v>
      </c>
      <c r="C15" s="22">
        <v>28255.83</v>
      </c>
      <c r="D15" s="22">
        <v>40191.160000000003</v>
      </c>
    </row>
    <row r="16" spans="1:6" s="21" customFormat="1" ht="21" customHeight="1">
      <c r="A16" s="23" t="s">
        <v>5</v>
      </c>
      <c r="B16" s="22">
        <v>52955.14</v>
      </c>
      <c r="C16" s="22">
        <v>34295.18</v>
      </c>
      <c r="D16" s="22">
        <v>18659.96</v>
      </c>
    </row>
    <row r="17" spans="1:7" s="21" customFormat="1" ht="21" customHeight="1">
      <c r="A17" s="23" t="s">
        <v>4</v>
      </c>
      <c r="B17" s="22">
        <v>10027.33</v>
      </c>
      <c r="C17" s="22">
        <v>2442.0500000000002</v>
      </c>
      <c r="D17" s="22">
        <v>7585.28</v>
      </c>
    </row>
    <row r="18" spans="1:7" s="21" customFormat="1" ht="21" customHeight="1">
      <c r="A18" s="23" t="s">
        <v>3</v>
      </c>
      <c r="B18" s="22" t="s">
        <v>2</v>
      </c>
      <c r="C18" s="22" t="s">
        <v>2</v>
      </c>
      <c r="D18" s="22" t="s">
        <v>2</v>
      </c>
    </row>
    <row r="19" spans="1:7" s="21" customFormat="1" ht="21" customHeight="1">
      <c r="A19" s="23" t="s">
        <v>1</v>
      </c>
      <c r="B19" s="22">
        <v>1383.72</v>
      </c>
      <c r="C19" s="22">
        <v>529.42999999999995</v>
      </c>
      <c r="D19" s="22">
        <v>854.29</v>
      </c>
    </row>
    <row r="20" spans="1:7" s="21" customFormat="1" ht="12.75" customHeight="1">
      <c r="A20" s="23"/>
      <c r="B20" s="22"/>
      <c r="C20" s="22"/>
      <c r="D20" s="22"/>
    </row>
    <row r="21" spans="1:7" s="3" customFormat="1" ht="18" customHeight="1">
      <c r="B21" s="20" t="s">
        <v>17</v>
      </c>
      <c r="C21" s="20"/>
      <c r="D21" s="20"/>
    </row>
    <row r="22" spans="1:7" s="3" customFormat="1" ht="18.75" customHeight="1">
      <c r="A22" s="19" t="s">
        <v>16</v>
      </c>
      <c r="B22" s="18">
        <f>SUM(B23:B26,B27,B31,B35:B36)</f>
        <v>99.979020125048834</v>
      </c>
      <c r="C22" s="18">
        <v>100</v>
      </c>
      <c r="D22" s="18">
        <v>100</v>
      </c>
    </row>
    <row r="23" spans="1:7" s="7" customFormat="1" ht="21" customHeight="1">
      <c r="A23" s="17" t="s">
        <v>15</v>
      </c>
      <c r="B23" s="11">
        <f>(100/$B$5)*B6</f>
        <v>1.2080266814293779</v>
      </c>
      <c r="C23" s="11">
        <f>(100/$C$5)*C6</f>
        <v>0.88931687760396183</v>
      </c>
      <c r="D23" s="11">
        <f>(100/$D$5)*D6</f>
        <v>1.5061343893446497</v>
      </c>
      <c r="E23" s="8"/>
    </row>
    <row r="24" spans="1:7" s="7" customFormat="1" ht="21" customHeight="1">
      <c r="A24" s="14" t="s">
        <v>14</v>
      </c>
      <c r="B24" s="11">
        <f>(100/$B$5)*B7</f>
        <v>24.117773327254572</v>
      </c>
      <c r="C24" s="11">
        <f>(100/$C$5)*C7</f>
        <v>20.809384370051767</v>
      </c>
      <c r="D24" s="11">
        <f>(100/$D$5)*D7</f>
        <v>27.212300816167897</v>
      </c>
      <c r="E24" s="8"/>
      <c r="G24" s="16"/>
    </row>
    <row r="25" spans="1:7" s="7" customFormat="1" ht="21" customHeight="1">
      <c r="A25" s="15" t="s">
        <v>13</v>
      </c>
      <c r="B25" s="11">
        <f>(100/$B$5)*B8</f>
        <v>13.177228518084322</v>
      </c>
      <c r="C25" s="11">
        <f>(100/$C$5)*C8</f>
        <v>15.182544049771469</v>
      </c>
      <c r="D25" s="11">
        <f>(100/$D$5)*D8</f>
        <v>11.301540950200103</v>
      </c>
      <c r="E25" s="8"/>
    </row>
    <row r="26" spans="1:7" s="7" customFormat="1" ht="21" customHeight="1">
      <c r="A26" s="15" t="s">
        <v>12</v>
      </c>
      <c r="B26" s="11">
        <f>(100/$B$5)*B9</f>
        <v>21.684772697668361</v>
      </c>
      <c r="C26" s="11">
        <f>(100/$C$5)*C9</f>
        <v>24.435188720563296</v>
      </c>
      <c r="D26" s="11">
        <f>(100/$D$5)*D9</f>
        <v>19.11214955725255</v>
      </c>
      <c r="E26" s="8"/>
    </row>
    <row r="27" spans="1:7" s="7" customFormat="1" ht="21" customHeight="1">
      <c r="A27" s="14" t="s">
        <v>11</v>
      </c>
      <c r="B27" s="11">
        <f>SUM(B28:B30)</f>
        <v>21.791218900612218</v>
      </c>
      <c r="C27" s="11">
        <f>SUM(C28:C30)</f>
        <v>20.288083820903566</v>
      </c>
      <c r="D27" s="11">
        <f>SUM(D28:D30)</f>
        <v>23.197188054747322</v>
      </c>
      <c r="E27" s="8"/>
    </row>
    <row r="28" spans="1:7" s="7" customFormat="1" ht="21" customHeight="1">
      <c r="A28" s="13" t="s">
        <v>10</v>
      </c>
      <c r="B28" s="11">
        <f>(100/$B$5)*B11</f>
        <v>15.030545786114368</v>
      </c>
      <c r="C28" s="11">
        <f>(100/$C$5)*C11</f>
        <v>12.062643884690107</v>
      </c>
      <c r="D28" s="11">
        <f>(100/$D$5)*D11</f>
        <v>17.8065960441592</v>
      </c>
      <c r="E28" s="8"/>
    </row>
    <row r="29" spans="1:7" s="7" customFormat="1" ht="21" customHeight="1">
      <c r="A29" s="13" t="s">
        <v>9</v>
      </c>
      <c r="B29" s="11">
        <f>(100/$B$5)*B12</f>
        <v>6.7606731144978509</v>
      </c>
      <c r="C29" s="11">
        <f>(100/$C$5)*C12</f>
        <v>8.2254399362134585</v>
      </c>
      <c r="D29" s="11">
        <f>(100/$D$5)*D12</f>
        <v>5.390592010588124</v>
      </c>
      <c r="E29" s="8"/>
    </row>
    <row r="30" spans="1:7" s="7" customFormat="1" ht="21" customHeight="1">
      <c r="A30" s="13" t="s">
        <v>8</v>
      </c>
      <c r="B30" s="11" t="s">
        <v>2</v>
      </c>
      <c r="C30" s="11" t="str">
        <f>C35</f>
        <v>-</v>
      </c>
      <c r="D30" s="12" t="s">
        <v>2</v>
      </c>
      <c r="E30" s="8"/>
    </row>
    <row r="31" spans="1:7" s="7" customFormat="1" ht="21" customHeight="1">
      <c r="A31" s="14" t="s">
        <v>7</v>
      </c>
      <c r="B31" s="11">
        <v>17.899999999999999</v>
      </c>
      <c r="C31" s="11">
        <f>SUM(C32:C34)</f>
        <v>18.246841555583007</v>
      </c>
      <c r="D31" s="11">
        <v>17.5</v>
      </c>
      <c r="E31" s="8"/>
    </row>
    <row r="32" spans="1:7" s="7" customFormat="1" ht="21" customHeight="1">
      <c r="A32" s="13" t="s">
        <v>6</v>
      </c>
      <c r="B32" s="11">
        <f>(100/$B$5)*B15</f>
        <v>9.2873450458078253</v>
      </c>
      <c r="C32" s="11">
        <f>(100/$C$5)*C15</f>
        <v>7.9328416454232036</v>
      </c>
      <c r="D32" s="11">
        <f>(100/$D$5)*D15</f>
        <v>10.554290396109286</v>
      </c>
      <c r="E32" s="8"/>
    </row>
    <row r="33" spans="1:6" s="7" customFormat="1" ht="21" customHeight="1">
      <c r="A33" s="13" t="s">
        <v>5</v>
      </c>
      <c r="B33" s="11">
        <f>(100/$B$5)*B16</f>
        <v>7.1853073032000347</v>
      </c>
      <c r="C33" s="11">
        <f>(100/$C$5)*C16</f>
        <v>9.6283928711803863</v>
      </c>
      <c r="D33" s="11">
        <f>(100/$D$5)*D16</f>
        <v>4.9001481076879445</v>
      </c>
      <c r="E33" s="8"/>
    </row>
    <row r="34" spans="1:6" s="7" customFormat="1" ht="21" customHeight="1">
      <c r="A34" s="13" t="s">
        <v>4</v>
      </c>
      <c r="B34" s="11">
        <f>(100/$B$5)*B17</f>
        <v>1.3605751487126048</v>
      </c>
      <c r="C34" s="11">
        <f>(100/$C$5)*C17</f>
        <v>0.68560703897941533</v>
      </c>
      <c r="D34" s="11">
        <f>(100/$D$5)*D17</f>
        <v>1.9919118496654447</v>
      </c>
      <c r="E34" s="8"/>
    </row>
    <row r="35" spans="1:6" s="7" customFormat="1" ht="21" customHeight="1">
      <c r="A35" s="13" t="s">
        <v>3</v>
      </c>
      <c r="B35" s="12" t="s">
        <v>2</v>
      </c>
      <c r="C35" s="11" t="s">
        <v>2</v>
      </c>
      <c r="D35" s="11" t="s">
        <v>2</v>
      </c>
      <c r="E35" s="8"/>
    </row>
    <row r="36" spans="1:6" s="7" customFormat="1" ht="21" customHeight="1">
      <c r="A36" s="10" t="s">
        <v>1</v>
      </c>
      <c r="B36" s="9">
        <v>0.1</v>
      </c>
      <c r="C36" s="9">
        <v>0.2</v>
      </c>
      <c r="D36" s="9">
        <f>(100/$C$5)*D19</f>
        <v>0.23984244275494959</v>
      </c>
      <c r="E36" s="8"/>
    </row>
    <row r="37" spans="1:6" s="4" customFormat="1" ht="26.25" customHeight="1">
      <c r="A37" s="6" t="s">
        <v>0</v>
      </c>
      <c r="B37" s="5"/>
      <c r="C37" s="5"/>
      <c r="D37" s="5"/>
    </row>
    <row r="38" spans="1:6" ht="26.25" customHeight="1">
      <c r="A38" s="3"/>
      <c r="B38" s="3"/>
      <c r="C38" s="3"/>
      <c r="D38" s="3"/>
      <c r="E38" s="3"/>
      <c r="F38" s="3"/>
    </row>
  </sheetData>
  <mergeCells count="2">
    <mergeCell ref="B4:D4"/>
    <mergeCell ref="B21:D21"/>
  </mergeCells>
  <pageMargins left="1.1811023622047245" right="0.81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2015-09-23T07:41:37Z</dcterms:created>
  <dcterms:modified xsi:type="dcterms:W3CDTF">2015-09-23T07:42:34Z</dcterms:modified>
</cp:coreProperties>
</file>