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75" yWindow="45" windowWidth="11070" windowHeight="7785"/>
  </bookViews>
  <sheets>
    <sheet name="T-13.2" sheetId="3" r:id="rId1"/>
  </sheets>
  <definedNames>
    <definedName name="_xlnm.Print_Area" localSheetId="0">'T-13.2'!$A$1:$N$23</definedName>
  </definedNames>
  <calcPr calcId="125725"/>
</workbook>
</file>

<file path=xl/calcChain.xml><?xml version="1.0" encoding="utf-8"?>
<calcChain xmlns="http://schemas.openxmlformats.org/spreadsheetml/2006/main">
  <c r="J9" i="3"/>
  <c r="J10"/>
  <c r="J11"/>
  <c r="J13"/>
  <c r="J15"/>
  <c r="J16"/>
  <c r="J17"/>
  <c r="I8"/>
  <c r="I9"/>
  <c r="I10"/>
  <c r="I11"/>
  <c r="I13"/>
  <c r="I15"/>
  <c r="I16"/>
  <c r="I17"/>
  <c r="H8"/>
  <c r="H9"/>
  <c r="H10"/>
  <c r="H11"/>
  <c r="H13"/>
  <c r="H15"/>
  <c r="H16"/>
  <c r="H17"/>
  <c r="H6"/>
  <c r="J8"/>
</calcChain>
</file>

<file path=xl/sharedStrings.xml><?xml version="1.0" encoding="utf-8"?>
<sst xmlns="http://schemas.openxmlformats.org/spreadsheetml/2006/main" count="82" uniqueCount="47">
  <si>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</si>
  <si>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</si>
  <si>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</si>
  <si>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</si>
  <si>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</si>
  <si>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เบนซิน ออกเทน 95</t>
  </si>
  <si>
    <t>Unleaded gasoline research octane number 95</t>
  </si>
  <si>
    <t>Fuel oil</t>
  </si>
  <si>
    <t>ที่มา:   กรมธุรกิจพลังงาน  กระทรวงพลังงาน</t>
  </si>
  <si>
    <t>High speed diesel B 5 (Biodiesel)</t>
  </si>
  <si>
    <t>ดีเซลหมุนเร็ว บี 5 (ไบโอดีเซล)</t>
  </si>
  <si>
    <t>Gasohol E20</t>
  </si>
  <si>
    <t>ดีเซลพื้นฐาน</t>
  </si>
  <si>
    <t>Base diesel</t>
  </si>
  <si>
    <t xml:space="preserve">ดีเซลหมุนเร็ว บี 2 </t>
  </si>
  <si>
    <t>High speed diesel B 2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</si>
  <si>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</si>
  <si>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</si>
  <si>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</si>
  <si>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</si>
  <si>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</si>
  <si>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</si>
  <si>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</si>
  <si>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</si>
  <si>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</si>
  <si>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</si>
  <si>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</si>
  <si>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</si>
  <si>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</si>
  <si>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</si>
  <si>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</si>
  <si>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</si>
  <si>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</si>
  <si>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</si>
  <si>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</si>
  <si>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</si>
  <si>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</si>
  <si>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</si>
  <si>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ปริมาณการจำหน่ายน้ำมันเชื้อเพลิง จำแนกตามชนิดของน้ำมันเชื้อเพลิง พ.ศ. 2556 - 2558</t>
  </si>
  <si>
    <t>Quantity of Gasoline Sold by Type of Gasoline:  2013 - 2015</t>
  </si>
  <si>
    <t>2556</t>
  </si>
  <si>
    <t>2557</t>
  </si>
  <si>
    <t>2558</t>
  </si>
  <si>
    <t>2556 (2013)</t>
  </si>
  <si>
    <t>2557 (2014)</t>
  </si>
  <si>
    <t>2558 (2015)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</si>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</sst>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208" formatCode="0.0"/>
    <numFmt numFmtId="209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1" xfId="0" applyFont="1" applyBorder="1"/>
    <xf numFmtId="0" fontId="6" fillId="0" borderId="9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3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209" fontId="6" fillId="0" borderId="5" xfId="1" applyNumberFormat="1" applyFont="1" applyBorder="1" applyAlignment="1">
      <alignment horizontal="right"/>
    </xf>
    <xf numFmtId="209" fontId="6" fillId="0" borderId="7" xfId="1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08" fontId="6" fillId="0" borderId="2" xfId="0" applyNumberFormat="1" applyFont="1" applyBorder="1" applyAlignment="1">
      <alignment horizontal="right" indent="1"/>
    </xf>
    <xf numFmtId="208" fontId="6" fillId="0" borderId="4" xfId="0" applyNumberFormat="1" applyFont="1" applyBorder="1" applyAlignment="1">
      <alignment horizontal="right" indent="1"/>
    </xf>
    <xf numFmtId="2" fontId="6" fillId="0" borderId="4" xfId="0" applyNumberFormat="1" applyFont="1" applyBorder="1" applyAlignment="1">
      <alignment horizontal="right" indent="1"/>
    </xf>
    <xf numFmtId="2" fontId="6" fillId="0" borderId="6" xfId="0" applyNumberFormat="1" applyFont="1" applyBorder="1" applyAlignment="1">
      <alignment horizontal="right" indent="1"/>
    </xf>
    <xf numFmtId="208" fontId="6" fillId="0" borderId="6" xfId="0" applyNumberFormat="1" applyFont="1" applyBorder="1" applyAlignment="1">
      <alignment horizontal="right" inden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5447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5448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2400300</xdr:colOff>
      <xdr:row>0</xdr:row>
      <xdr:rowOff>0</xdr:rowOff>
    </xdr:from>
    <xdr:to>
      <xdr:col>14</xdr:col>
      <xdr:colOff>180975</xdr:colOff>
      <xdr:row>23</xdr:row>
      <xdr:rowOff>0</xdr:rowOff>
    </xdr:to>
    <xdr:grpSp>
      <xdr:nvGrpSpPr>
        <xdr:cNvPr id="5449" name="Group 110"/>
        <xdr:cNvGrpSpPr>
          <a:grpSpLocks/>
        </xdr:cNvGrpSpPr>
      </xdr:nvGrpSpPr>
      <xdr:grpSpPr bwMode="auto">
        <a:xfrm>
          <a:off x="9458325" y="0"/>
          <a:ext cx="714375" cy="6686550"/>
          <a:chOff x="993" y="0"/>
          <a:chExt cx="75" cy="656"/>
        </a:xfrm>
      </xdr:grpSpPr>
      <xdr:sp macro="" textlink="">
        <xdr:nvSpPr>
          <xdr:cNvPr id="5199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5200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116</a:t>
            </a:r>
          </a:p>
        </xdr:txBody>
      </xdr:sp>
      <xdr:cxnSp macro="">
        <xdr:nvCxnSpPr>
          <xdr:cNvPr id="5452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3"/>
  <sheetViews>
    <sheetView showGridLines="0" tabSelected="1" zoomScaleNormal="100" workbookViewId="0">
      <selection activeCell="U5" sqref="U5"/>
    </sheetView>
  </sheetViews>
  <sheetFormatPr defaultRowHeight="18.75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10" width="12.85546875" style="7" customWidth="1"/>
    <col min="11" max="11" width="1.140625" style="7" customWidth="1"/>
    <col min="12" max="12" width="37.42578125" style="7" customWidth="1"/>
    <col min="13" max="13" width="1.5703125" style="6" customWidth="1"/>
    <col min="14" max="14" width="5" style="6" customWidth="1"/>
    <col min="15" max="16384" width="9.140625" style="6"/>
  </cols>
  <sheetData>
    <row r="1" spans="1:17" s="3" customFormat="1" ht="23.25" customHeight="1">
      <c r="A1" s="1"/>
      <c r="B1" s="1" t="s">
        <v>0</v>
      </c>
      <c r="C1" s="2">
        <v>13.2</v>
      </c>
      <c r="D1" s="1" t="s">
        <v>38</v>
      </c>
      <c r="E1" s="1"/>
      <c r="F1" s="1"/>
      <c r="G1" s="1"/>
      <c r="H1" s="1"/>
      <c r="I1" s="1"/>
      <c r="J1" s="1"/>
      <c r="K1" s="1"/>
      <c r="L1" s="1"/>
    </row>
    <row r="2" spans="1:17" s="5" customFormat="1">
      <c r="A2" s="4"/>
      <c r="B2" s="1" t="s">
        <v>17</v>
      </c>
      <c r="C2" s="2">
        <v>13.2</v>
      </c>
      <c r="D2" s="1" t="s">
        <v>39</v>
      </c>
      <c r="E2" s="4"/>
      <c r="F2" s="4"/>
      <c r="G2" s="4"/>
      <c r="H2" s="4"/>
      <c r="I2" s="4"/>
      <c r="J2" s="4"/>
      <c r="K2" s="4"/>
    </row>
    <row r="3" spans="1:17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6" t="s">
        <v>28</v>
      </c>
    </row>
    <row r="4" spans="1:17" s="9" customFormat="1" ht="22.5" customHeight="1">
      <c r="A4" s="29" t="s">
        <v>1</v>
      </c>
      <c r="B4" s="34"/>
      <c r="C4" s="34"/>
      <c r="D4" s="34"/>
      <c r="E4" s="17" t="s">
        <v>40</v>
      </c>
      <c r="F4" s="17" t="s">
        <v>41</v>
      </c>
      <c r="G4" s="17" t="s">
        <v>42</v>
      </c>
      <c r="H4" s="31" t="s">
        <v>31</v>
      </c>
      <c r="I4" s="32"/>
      <c r="J4" s="33"/>
      <c r="K4" s="8"/>
      <c r="L4" s="29" t="s">
        <v>29</v>
      </c>
    </row>
    <row r="5" spans="1:17" s="9" customFormat="1" ht="22.5" customHeight="1">
      <c r="A5" s="35"/>
      <c r="B5" s="35"/>
      <c r="C5" s="35"/>
      <c r="D5" s="35"/>
      <c r="E5" s="18">
        <v>2013</v>
      </c>
      <c r="F5" s="23">
        <v>2014</v>
      </c>
      <c r="G5" s="23">
        <v>2015</v>
      </c>
      <c r="H5" s="22" t="s">
        <v>43</v>
      </c>
      <c r="I5" s="22" t="s">
        <v>44</v>
      </c>
      <c r="J5" s="22" t="s">
        <v>45</v>
      </c>
      <c r="K5" s="18"/>
      <c r="L5" s="30"/>
    </row>
    <row r="6" spans="1:17" s="9" customFormat="1" ht="24" customHeight="1">
      <c r="A6" s="10"/>
      <c r="B6" s="19" t="s">
        <v>2</v>
      </c>
      <c r="C6" s="10"/>
      <c r="D6" s="11"/>
      <c r="E6" s="24">
        <v>418.17415999999997</v>
      </c>
      <c r="F6" s="24" t="s">
        <v>46</v>
      </c>
      <c r="G6" s="24" t="s">
        <v>46</v>
      </c>
      <c r="H6" s="24">
        <f>+((E6-Q6)/Q6)*100</f>
        <v>-96.288834220802272</v>
      </c>
      <c r="I6" s="24">
        <v>-100</v>
      </c>
      <c r="J6" s="24" t="s">
        <v>46</v>
      </c>
      <c r="L6" s="19" t="s">
        <v>4</v>
      </c>
      <c r="Q6" s="20">
        <v>11268</v>
      </c>
    </row>
    <row r="7" spans="1:17" s="9" customFormat="1" ht="24" customHeight="1">
      <c r="A7" s="10"/>
      <c r="B7" s="19" t="s">
        <v>5</v>
      </c>
      <c r="C7" s="10"/>
      <c r="D7" s="11"/>
      <c r="E7" s="25" t="s">
        <v>46</v>
      </c>
      <c r="F7" s="25" t="s">
        <v>46</v>
      </c>
      <c r="G7" s="25" t="s">
        <v>46</v>
      </c>
      <c r="H7" s="25">
        <v>-100</v>
      </c>
      <c r="I7" s="25" t="s">
        <v>46</v>
      </c>
      <c r="J7" s="25" t="s">
        <v>46</v>
      </c>
      <c r="L7" s="19" t="s">
        <v>6</v>
      </c>
      <c r="Q7" s="20">
        <v>40</v>
      </c>
    </row>
    <row r="8" spans="1:17" s="9" customFormat="1" ht="24" customHeight="1">
      <c r="B8" s="9" t="s">
        <v>32</v>
      </c>
      <c r="D8" s="12"/>
      <c r="E8" s="25">
        <v>4591.3679599999996</v>
      </c>
      <c r="F8" s="25">
        <v>6087.7790699999996</v>
      </c>
      <c r="G8" s="25">
        <v>6833.7755900000002</v>
      </c>
      <c r="H8" s="25">
        <f t="shared" ref="H8:H17" si="0">+((E8-Q8)/Q8)*100</f>
        <v>145.39647033671832</v>
      </c>
      <c r="I8" s="25">
        <f t="shared" ref="I8:I17" si="1">+((F8-E8)/E8)*100</f>
        <v>32.591835876295136</v>
      </c>
      <c r="J8" s="25">
        <f>+((G8-F8)/F8)*100</f>
        <v>12.254001195217496</v>
      </c>
      <c r="L8" s="9" t="s">
        <v>11</v>
      </c>
      <c r="Q8" s="20">
        <v>1871</v>
      </c>
    </row>
    <row r="9" spans="1:17" s="9" customFormat="1" ht="24" customHeight="1">
      <c r="B9" s="9" t="s">
        <v>33</v>
      </c>
      <c r="D9" s="12"/>
      <c r="E9" s="25">
        <v>866.28335000000004</v>
      </c>
      <c r="F9" s="25">
        <v>1627.69496</v>
      </c>
      <c r="G9" s="25">
        <v>1644.52062</v>
      </c>
      <c r="H9" s="25">
        <f t="shared" si="0"/>
        <v>802.37848958333336</v>
      </c>
      <c r="I9" s="25">
        <f t="shared" si="1"/>
        <v>87.89406029793831</v>
      </c>
      <c r="J9" s="25">
        <f t="shared" ref="J9:J17" si="2">+((G9-F9)/F9)*100</f>
        <v>1.033710886467325</v>
      </c>
      <c r="L9" s="9" t="s">
        <v>16</v>
      </c>
      <c r="Q9" s="20">
        <v>96</v>
      </c>
    </row>
    <row r="10" spans="1:17" s="9" customFormat="1" ht="24" customHeight="1">
      <c r="B10" s="9" t="s">
        <v>34</v>
      </c>
      <c r="D10" s="12"/>
      <c r="E10" s="25">
        <v>14703.85924</v>
      </c>
      <c r="F10" s="25">
        <v>14947.29142</v>
      </c>
      <c r="G10" s="25">
        <v>16548.05114</v>
      </c>
      <c r="H10" s="25">
        <f t="shared" si="0"/>
        <v>42.13493707104881</v>
      </c>
      <c r="I10" s="25">
        <f t="shared" si="1"/>
        <v>1.6555665830761841</v>
      </c>
      <c r="J10" s="25">
        <f t="shared" si="2"/>
        <v>10.709363154973532</v>
      </c>
      <c r="L10" s="9" t="s">
        <v>36</v>
      </c>
      <c r="Q10" s="20">
        <v>10345</v>
      </c>
    </row>
    <row r="11" spans="1:17" s="9" customFormat="1" ht="24" customHeight="1">
      <c r="B11" s="9" t="s">
        <v>35</v>
      </c>
      <c r="D11" s="12"/>
      <c r="E11" s="25">
        <v>9070.4338499999994</v>
      </c>
      <c r="F11" s="25">
        <v>8339.2957800000004</v>
      </c>
      <c r="G11" s="25">
        <v>9596.4310399999995</v>
      </c>
      <c r="H11" s="25">
        <f t="shared" si="0"/>
        <v>57.527506946856533</v>
      </c>
      <c r="I11" s="25">
        <f t="shared" si="1"/>
        <v>-8.0606736358040809</v>
      </c>
      <c r="J11" s="25">
        <f t="shared" si="2"/>
        <v>15.074837170483466</v>
      </c>
      <c r="L11" s="9" t="s">
        <v>37</v>
      </c>
      <c r="Q11" s="20">
        <v>5758</v>
      </c>
    </row>
    <row r="12" spans="1:17" s="9" customFormat="1" ht="24" customHeight="1">
      <c r="B12" s="9" t="s">
        <v>12</v>
      </c>
      <c r="D12" s="12"/>
      <c r="E12" s="25" t="s">
        <v>46</v>
      </c>
      <c r="F12" s="25" t="s">
        <v>46</v>
      </c>
      <c r="G12" s="25" t="s">
        <v>46</v>
      </c>
      <c r="H12" s="25" t="s">
        <v>46</v>
      </c>
      <c r="I12" s="25" t="s">
        <v>46</v>
      </c>
      <c r="J12" s="25" t="s">
        <v>46</v>
      </c>
      <c r="L12" s="9" t="s">
        <v>13</v>
      </c>
      <c r="Q12" s="20" t="s">
        <v>46</v>
      </c>
    </row>
    <row r="13" spans="1:17" s="9" customFormat="1" ht="24" customHeight="1">
      <c r="B13" s="9" t="s">
        <v>14</v>
      </c>
      <c r="D13" s="12"/>
      <c r="E13" s="25">
        <v>118546.47034</v>
      </c>
      <c r="F13" s="25">
        <v>109761.27555999999</v>
      </c>
      <c r="G13" s="25">
        <v>117080.24285</v>
      </c>
      <c r="H13" s="25">
        <f t="shared" si="0"/>
        <v>-1.7736207379419493</v>
      </c>
      <c r="I13" s="25">
        <f t="shared" si="1"/>
        <v>-7.4107603160207303</v>
      </c>
      <c r="J13" s="25">
        <f t="shared" si="2"/>
        <v>6.6680778377062087</v>
      </c>
      <c r="L13" s="9" t="s">
        <v>15</v>
      </c>
      <c r="Q13" s="20">
        <v>120687</v>
      </c>
    </row>
    <row r="14" spans="1:17" s="9" customFormat="1" ht="24" customHeight="1">
      <c r="B14" s="9" t="s">
        <v>10</v>
      </c>
      <c r="D14" s="12"/>
      <c r="E14" s="25" t="s">
        <v>46</v>
      </c>
      <c r="F14" s="25" t="s">
        <v>46</v>
      </c>
      <c r="G14" s="25" t="s">
        <v>46</v>
      </c>
      <c r="H14" s="25" t="s">
        <v>46</v>
      </c>
      <c r="I14" s="25" t="s">
        <v>46</v>
      </c>
      <c r="J14" s="25" t="s">
        <v>46</v>
      </c>
      <c r="L14" s="9" t="s">
        <v>9</v>
      </c>
      <c r="Q14" s="20" t="s">
        <v>46</v>
      </c>
    </row>
    <row r="15" spans="1:17" s="9" customFormat="1" ht="24" customHeight="1">
      <c r="B15" s="9" t="s">
        <v>3</v>
      </c>
      <c r="D15" s="12"/>
      <c r="E15" s="25">
        <v>3991.0052099999998</v>
      </c>
      <c r="F15" s="25">
        <v>1227.0752600000001</v>
      </c>
      <c r="G15" s="25">
        <v>4284.7586099999999</v>
      </c>
      <c r="H15" s="25">
        <f t="shared" si="0"/>
        <v>-78.863440260565625</v>
      </c>
      <c r="I15" s="25">
        <f t="shared" si="1"/>
        <v>-69.253980001694856</v>
      </c>
      <c r="J15" s="25">
        <f t="shared" si="2"/>
        <v>249.18466288693654</v>
      </c>
      <c r="L15" s="6" t="s">
        <v>7</v>
      </c>
      <c r="Q15" s="20">
        <v>18882</v>
      </c>
    </row>
    <row r="16" spans="1:17" s="9" customFormat="1" ht="24" customHeight="1">
      <c r="B16" s="9" t="s">
        <v>18</v>
      </c>
      <c r="D16" s="12"/>
      <c r="E16" s="25">
        <v>15363.136</v>
      </c>
      <c r="F16" s="25">
        <v>18260.36</v>
      </c>
      <c r="G16" s="25">
        <v>16929.195</v>
      </c>
      <c r="H16" s="25">
        <f t="shared" si="0"/>
        <v>15.131414868105519</v>
      </c>
      <c r="I16" s="25">
        <f t="shared" si="1"/>
        <v>18.858285183441716</v>
      </c>
      <c r="J16" s="25">
        <f t="shared" si="2"/>
        <v>-7.2899165186228574</v>
      </c>
      <c r="L16" s="9" t="s">
        <v>30</v>
      </c>
      <c r="Q16" s="20">
        <v>13344</v>
      </c>
    </row>
    <row r="17" spans="1:17" s="9" customFormat="1" ht="24" customHeight="1">
      <c r="B17" s="9" t="s">
        <v>19</v>
      </c>
      <c r="D17" s="12"/>
      <c r="E17" s="25">
        <v>22.89</v>
      </c>
      <c r="F17" s="25">
        <v>36.06</v>
      </c>
      <c r="G17" s="25">
        <v>14.3</v>
      </c>
      <c r="H17" s="25">
        <f t="shared" si="0"/>
        <v>63.5</v>
      </c>
      <c r="I17" s="25">
        <f t="shared" si="1"/>
        <v>57.536041939711666</v>
      </c>
      <c r="J17" s="25">
        <f t="shared" si="2"/>
        <v>-60.3438713255685</v>
      </c>
      <c r="L17" s="9" t="s">
        <v>20</v>
      </c>
      <c r="Q17" s="20">
        <v>14</v>
      </c>
    </row>
    <row r="18" spans="1:17" s="9" customFormat="1" ht="24" customHeight="1">
      <c r="B18" s="9" t="s">
        <v>21</v>
      </c>
      <c r="D18" s="12"/>
      <c r="E18" s="26" t="s">
        <v>46</v>
      </c>
      <c r="F18" s="26" t="s">
        <v>46</v>
      </c>
      <c r="G18" s="26" t="s">
        <v>46</v>
      </c>
      <c r="H18" s="25" t="s">
        <v>46</v>
      </c>
      <c r="I18" s="25" t="s">
        <v>46</v>
      </c>
      <c r="J18" s="25" t="s">
        <v>46</v>
      </c>
      <c r="L18" s="9" t="s">
        <v>22</v>
      </c>
      <c r="Q18" s="20" t="s">
        <v>46</v>
      </c>
    </row>
    <row r="19" spans="1:17" s="9" customFormat="1" ht="24" customHeight="1">
      <c r="A19" s="13"/>
      <c r="B19" s="13" t="s">
        <v>23</v>
      </c>
      <c r="C19" s="13"/>
      <c r="D19" s="14"/>
      <c r="E19" s="27" t="s">
        <v>46</v>
      </c>
      <c r="F19" s="27" t="s">
        <v>46</v>
      </c>
      <c r="G19" s="27" t="s">
        <v>46</v>
      </c>
      <c r="H19" s="28" t="s">
        <v>46</v>
      </c>
      <c r="I19" s="28" t="s">
        <v>46</v>
      </c>
      <c r="J19" s="28" t="s">
        <v>46</v>
      </c>
      <c r="K19" s="13"/>
      <c r="L19" s="13" t="s">
        <v>24</v>
      </c>
      <c r="Q19" s="21" t="s">
        <v>46</v>
      </c>
    </row>
    <row r="20" spans="1:17" ht="21.95" customHeight="1">
      <c r="C20" s="9" t="s">
        <v>27</v>
      </c>
      <c r="H20" s="9"/>
    </row>
    <row r="21" spans="1:17" ht="21.95" customHeight="1">
      <c r="C21" s="9" t="s">
        <v>26</v>
      </c>
      <c r="H21" s="15"/>
    </row>
    <row r="22" spans="1:17" ht="21.95" customHeight="1">
      <c r="C22" s="15" t="s">
        <v>8</v>
      </c>
    </row>
    <row r="23" spans="1:17" ht="21.95" customHeight="1">
      <c r="B23" s="15" t="s">
        <v>25</v>
      </c>
    </row>
  </sheetData>
  <mergeCells count="3">
    <mergeCell ref="H4:J4"/>
    <mergeCell ref="A4:D5"/>
    <mergeCell ref="L4:L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boy</cp:lastModifiedBy>
  <cp:lastPrinted>2016-09-01T04:58:43Z</cp:lastPrinted>
  <dcterms:created xsi:type="dcterms:W3CDTF">2004-08-20T21:28:46Z</dcterms:created>
  <dcterms:modified xsi:type="dcterms:W3CDTF">2017-01-04T06:17:03Z</dcterms:modified>
</cp:coreProperties>
</file>