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75" windowWidth="20055" windowHeight="7935"/>
  </bookViews>
  <sheets>
    <sheet name="T-2.2" sheetId="1" r:id="rId1"/>
  </sheets>
  <definedNames>
    <definedName name="_xlnm.Print_Area" localSheetId="0">'T-2.2'!$A$1:$Q$33</definedName>
  </definedNames>
  <calcPr calcId="125725"/>
</workbook>
</file>

<file path=xl/calcChain.xml><?xml version="1.0" encoding="utf-8"?>
<calcChain xmlns="http://schemas.openxmlformats.org/spreadsheetml/2006/main">
  <c r="E14" i="1"/>
  <c r="F14"/>
  <c r="G14"/>
  <c r="H14"/>
  <c r="I14"/>
  <c r="J14"/>
  <c r="K14"/>
  <c r="L14"/>
  <c r="M14"/>
  <c r="E15"/>
  <c r="F15"/>
  <c r="G15"/>
  <c r="H15"/>
  <c r="J15"/>
  <c r="K15"/>
  <c r="L15"/>
  <c r="M15"/>
  <c r="E16"/>
  <c r="F16"/>
  <c r="G16"/>
  <c r="H16"/>
  <c r="I16"/>
  <c r="J16"/>
  <c r="K16"/>
  <c r="L16"/>
  <c r="M16"/>
  <c r="E17"/>
  <c r="F17"/>
  <c r="G17"/>
  <c r="H17"/>
  <c r="I17"/>
  <c r="J17"/>
  <c r="K17"/>
  <c r="L17"/>
  <c r="M17"/>
  <c r="E20"/>
  <c r="F20"/>
  <c r="G20"/>
  <c r="H20"/>
  <c r="I20"/>
  <c r="J20"/>
  <c r="K20"/>
  <c r="L20"/>
  <c r="M20"/>
  <c r="E21"/>
  <c r="F21"/>
  <c r="G21"/>
  <c r="H21"/>
  <c r="I21"/>
  <c r="J21"/>
  <c r="K21"/>
  <c r="L21"/>
  <c r="M21"/>
  <c r="E22"/>
  <c r="F22"/>
  <c r="G22"/>
  <c r="H22"/>
  <c r="I22"/>
  <c r="J22"/>
  <c r="K22"/>
  <c r="L22"/>
  <c r="M22"/>
  <c r="E23"/>
  <c r="F23"/>
  <c r="G23"/>
  <c r="H23"/>
  <c r="I23"/>
  <c r="J23"/>
  <c r="K23"/>
  <c r="L23"/>
  <c r="M23"/>
  <c r="E26"/>
  <c r="F26"/>
  <c r="G26"/>
  <c r="H26"/>
  <c r="I26"/>
  <c r="J26"/>
  <c r="K26"/>
  <c r="L26"/>
  <c r="M26"/>
  <c r="E27"/>
  <c r="F27"/>
  <c r="G27"/>
  <c r="H27"/>
  <c r="I27"/>
  <c r="J27"/>
  <c r="K27"/>
  <c r="L27"/>
  <c r="M27"/>
  <c r="E28"/>
  <c r="F28"/>
  <c r="G28"/>
  <c r="H28"/>
  <c r="I28"/>
  <c r="J28"/>
  <c r="K28"/>
  <c r="L28"/>
  <c r="M28"/>
  <c r="E29"/>
  <c r="F29"/>
  <c r="G29"/>
  <c r="H29"/>
  <c r="I29"/>
  <c r="J29"/>
  <c r="K29"/>
  <c r="L29"/>
  <c r="M29"/>
  <c r="E31"/>
  <c r="F31"/>
  <c r="G31"/>
  <c r="H31"/>
  <c r="I31"/>
  <c r="J31"/>
  <c r="K31"/>
  <c r="L31"/>
  <c r="M31"/>
</calcChain>
</file>

<file path=xl/sharedStrings.xml><?xml version="1.0" encoding="utf-8"?>
<sst xmlns="http://schemas.openxmlformats.org/spreadsheetml/2006/main" count="69" uniqueCount="47">
  <si>
    <t>-</t>
  </si>
  <si>
    <t xml:space="preserve">       Source:  Labour Force Survey: 2013 - 2016 , Provincial level ,  National Statistical Office</t>
  </si>
  <si>
    <t xml:space="preserve">           ที่มา:  สำรวจภาวะการทำงานของประชากร พ.ศ. 2556 - 2559  ระดับจังหวัด  สำนักงานสถิติแห่งชาติ</t>
  </si>
  <si>
    <t>Quarter 1</t>
  </si>
  <si>
    <t xml:space="preserve">           ไตรมาสที่ 1</t>
  </si>
  <si>
    <t xml:space="preserve">  2016</t>
  </si>
  <si>
    <t>Quarter 4</t>
  </si>
  <si>
    <t xml:space="preserve">           ไตรมาสที่ 4 </t>
  </si>
  <si>
    <t>Quarter 3</t>
  </si>
  <si>
    <t xml:space="preserve">           ไตรมาสที่ 3 </t>
  </si>
  <si>
    <t>Quarter 2</t>
  </si>
  <si>
    <t xml:space="preserve">           ไตรมาสที่ 2 </t>
  </si>
  <si>
    <t xml:space="preserve">  2015</t>
  </si>
  <si>
    <t xml:space="preserve">  2014</t>
  </si>
  <si>
    <t xml:space="preserve">           ไตรมาสที่ 1 </t>
  </si>
  <si>
    <t xml:space="preserve">  2013</t>
  </si>
  <si>
    <t>work</t>
  </si>
  <si>
    <t>labour force</t>
  </si>
  <si>
    <t>Unemployed</t>
  </si>
  <si>
    <t>Employed</t>
  </si>
  <si>
    <t>Total</t>
  </si>
  <si>
    <t>Others</t>
  </si>
  <si>
    <t>Studies</t>
  </si>
  <si>
    <t>Household</t>
  </si>
  <si>
    <t xml:space="preserve">Seasonally inactive </t>
  </si>
  <si>
    <t>ผู้ว่างงาน</t>
  </si>
  <si>
    <t>ผู้มีงานทำ</t>
  </si>
  <si>
    <t>รวม</t>
  </si>
  <si>
    <t>อื่นๆ</t>
  </si>
  <si>
    <t>เรียนหนังสือ</t>
  </si>
  <si>
    <t>ทำงานบ้าน</t>
  </si>
  <si>
    <t>ที่รอฤดูกาล</t>
  </si>
  <si>
    <t>Current labour force</t>
  </si>
  <si>
    <t>กำลังแรงงาน</t>
  </si>
  <si>
    <t>กำลังแรงงานปัจจุบัน</t>
  </si>
  <si>
    <t>Persons not in labour  force</t>
  </si>
  <si>
    <t>Total  labour  force</t>
  </si>
  <si>
    <t>ผู้ไม่อยู่ในกำลังแรงงาน</t>
  </si>
  <si>
    <t>กำลังแรงงานรวม</t>
  </si>
  <si>
    <t>Year</t>
  </si>
  <si>
    <t>ประชากรอายุ 15 ปีขึ้นไป   Population 15 years and over</t>
  </si>
  <si>
    <t>ปี</t>
  </si>
  <si>
    <t>(หน่วยเป็นพัน  In thousands)</t>
  </si>
  <si>
    <t xml:space="preserve">Population Aged 15 Years and Over by Labour Force Status and Quarterly: 2013 - 2016 </t>
  </si>
  <si>
    <t>Table</t>
  </si>
  <si>
    <t xml:space="preserve">ประชากรอายุ 15 ปีขึ้นไป จำแนกตามสถานภาพแรงงาน เป็นรายไตรมาส พ.ศ. 2556 - 2559 </t>
  </si>
  <si>
    <t xml:space="preserve">ตาราง </t>
  </si>
</sst>
</file>

<file path=xl/styles.xml><?xml version="1.0" encoding="utf-8"?>
<styleSheet xmlns="http://schemas.openxmlformats.org/spreadsheetml/2006/main">
  <numFmts count="1">
    <numFmt numFmtId="187" formatCode="#,##0.0"/>
  </numFmts>
  <fonts count="8">
    <font>
      <sz val="14"/>
      <name val="Cordia New"/>
      <charset val="222"/>
    </font>
    <font>
      <sz val="14"/>
      <name val="TH SarabunPSK"/>
      <family val="2"/>
    </font>
    <font>
      <sz val="12"/>
      <name val="TH SarabunPSK"/>
      <family val="2"/>
    </font>
    <font>
      <sz val="11"/>
      <name val="TH SarabunPSK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82">
    <xf numFmtId="0" fontId="0" fillId="0" borderId="0" xfId="0"/>
    <xf numFmtId="0" fontId="1" fillId="0" borderId="0" xfId="0" applyFont="1"/>
    <xf numFmtId="1" fontId="1" fillId="0" borderId="0" xfId="0" applyNumberFormat="1" applyFont="1"/>
    <xf numFmtId="0" fontId="2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/>
    <xf numFmtId="3" fontId="4" fillId="0" borderId="0" xfId="0" applyNumberFormat="1" applyFont="1" applyAlignment="1">
      <alignment horizontal="right"/>
    </xf>
    <xf numFmtId="0" fontId="3" fillId="0" borderId="0" xfId="0" applyFont="1" applyBorder="1"/>
    <xf numFmtId="0" fontId="2" fillId="0" borderId="0" xfId="0" applyFont="1" applyBorder="1"/>
    <xf numFmtId="187" fontId="2" fillId="0" borderId="0" xfId="0" applyNumberFormat="1" applyFont="1" applyBorder="1" applyAlignment="1">
      <alignment horizontal="right" indent="1"/>
    </xf>
    <xf numFmtId="0" fontId="2" fillId="0" borderId="0" xfId="0" applyFont="1" applyBorder="1" applyAlignment="1"/>
    <xf numFmtId="3" fontId="1" fillId="0" borderId="0" xfId="0" applyNumberFormat="1" applyFont="1" applyAlignment="1">
      <alignment horizontal="right"/>
    </xf>
    <xf numFmtId="0" fontId="2" fillId="0" borderId="1" xfId="0" applyFont="1" applyBorder="1"/>
    <xf numFmtId="0" fontId="2" fillId="0" borderId="2" xfId="0" applyFont="1" applyBorder="1"/>
    <xf numFmtId="187" fontId="2" fillId="0" borderId="3" xfId="0" applyNumberFormat="1" applyFont="1" applyBorder="1" applyAlignment="1">
      <alignment horizontal="right" indent="1"/>
    </xf>
    <xf numFmtId="0" fontId="2" fillId="0" borderId="3" xfId="0" applyFont="1" applyBorder="1" applyAlignment="1"/>
    <xf numFmtId="0" fontId="2" fillId="0" borderId="1" xfId="0" applyFont="1" applyBorder="1" applyAlignment="1"/>
    <xf numFmtId="0" fontId="2" fillId="0" borderId="0" xfId="0" applyFont="1" applyBorder="1" applyAlignment="1">
      <alignment horizontal="left"/>
    </xf>
    <xf numFmtId="0" fontId="2" fillId="0" borderId="4" xfId="0" quotePrefix="1" applyFont="1" applyBorder="1" applyAlignment="1">
      <alignment horizontal="left"/>
    </xf>
    <xf numFmtId="187" fontId="2" fillId="0" borderId="5" xfId="0" applyNumberFormat="1" applyFont="1" applyBorder="1" applyAlignment="1">
      <alignment horizontal="right" indent="1"/>
    </xf>
    <xf numFmtId="0" fontId="2" fillId="0" borderId="5" xfId="0" applyFont="1" applyBorder="1" applyAlignment="1">
      <alignment horizontal="left"/>
    </xf>
    <xf numFmtId="0" fontId="2" fillId="0" borderId="4" xfId="0" applyFont="1" applyBorder="1"/>
    <xf numFmtId="0" fontId="2" fillId="0" borderId="5" xfId="0" applyFont="1" applyBorder="1" applyAlignment="1"/>
    <xf numFmtId="0" fontId="2" fillId="0" borderId="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0" fontId="2" fillId="0" borderId="5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5" xfId="0" applyFont="1" applyBorder="1"/>
    <xf numFmtId="0" fontId="2" fillId="0" borderId="6" xfId="0" applyFont="1" applyBorder="1"/>
    <xf numFmtId="0" fontId="2" fillId="0" borderId="0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/>
    <xf numFmtId="0" fontId="2" fillId="0" borderId="3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/>
    </xf>
    <xf numFmtId="0" fontId="2" fillId="0" borderId="4" xfId="0" applyFont="1" applyBorder="1" applyAlignment="1">
      <alignment horizontal="center" shrinkToFit="1"/>
    </xf>
    <xf numFmtId="0" fontId="2" fillId="0" borderId="5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2" fillId="0" borderId="9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" fillId="0" borderId="0" xfId="0" applyFont="1" applyBorder="1"/>
    <xf numFmtId="0" fontId="2" fillId="0" borderId="1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5" fillId="0" borderId="0" xfId="0" applyFont="1"/>
    <xf numFmtId="0" fontId="3" fillId="0" borderId="0" xfId="0" applyFont="1" applyBorder="1" applyAlignment="1"/>
    <xf numFmtId="0" fontId="3" fillId="0" borderId="0" xfId="0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4" fillId="0" borderId="0" xfId="0" applyFont="1"/>
  </cellXfs>
  <cellStyles count="2">
    <cellStyle name="ปกติ" xfId="0" builtinId="0"/>
    <cellStyle name="ปกติ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1133475</xdr:colOff>
      <xdr:row>0</xdr:row>
      <xdr:rowOff>0</xdr:rowOff>
    </xdr:from>
    <xdr:to>
      <xdr:col>17</xdr:col>
      <xdr:colOff>104775</xdr:colOff>
      <xdr:row>33</xdr:row>
      <xdr:rowOff>0</xdr:rowOff>
    </xdr:to>
    <xdr:grpSp>
      <xdr:nvGrpSpPr>
        <xdr:cNvPr id="2" name="Group 200"/>
        <xdr:cNvGrpSpPr>
          <a:grpSpLocks/>
        </xdr:cNvGrpSpPr>
      </xdr:nvGrpSpPr>
      <xdr:grpSpPr bwMode="auto">
        <a:xfrm>
          <a:off x="9467850" y="0"/>
          <a:ext cx="590550" cy="6696075"/>
          <a:chOff x="1002" y="699"/>
          <a:chExt cx="66" cy="688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32" y="732"/>
            <a:ext cx="34" cy="38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สถิติแรงงาน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1002" y="699"/>
            <a:ext cx="66" cy="4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20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704" y="1061"/>
            <a:ext cx="65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AA53"/>
  <sheetViews>
    <sheetView showGridLines="0" tabSelected="1" zoomScaleNormal="100" workbookViewId="0">
      <selection activeCell="W2" sqref="W2"/>
    </sheetView>
  </sheetViews>
  <sheetFormatPr defaultRowHeight="18.75"/>
  <cols>
    <col min="1" max="1" width="1.7109375" style="1" customWidth="1"/>
    <col min="2" max="2" width="5.5703125" style="1" customWidth="1"/>
    <col min="3" max="3" width="4.85546875" style="1" customWidth="1"/>
    <col min="4" max="4" width="5.140625" style="1" customWidth="1"/>
    <col min="5" max="8" width="11.28515625" style="1" customWidth="1"/>
    <col min="9" max="9" width="14.7109375" style="1" customWidth="1"/>
    <col min="10" max="13" width="11.28515625" style="1" customWidth="1"/>
    <col min="14" max="14" width="2.7109375" style="1" customWidth="1"/>
    <col min="15" max="15" width="17.85546875" style="1" customWidth="1"/>
    <col min="16" max="16" width="2.28515625" style="1" customWidth="1"/>
    <col min="17" max="17" width="4.140625" style="1" customWidth="1"/>
    <col min="18" max="16384" width="9.140625" style="1"/>
  </cols>
  <sheetData>
    <row r="1" spans="1:16" s="81" customFormat="1">
      <c r="B1" s="81" t="s">
        <v>46</v>
      </c>
      <c r="C1" s="79">
        <v>2.2000000000000002</v>
      </c>
      <c r="D1" s="81" t="s">
        <v>45</v>
      </c>
    </row>
    <row r="2" spans="1:16" s="76" customFormat="1">
      <c r="B2" s="81" t="s">
        <v>44</v>
      </c>
      <c r="C2" s="79">
        <v>2.2000000000000002</v>
      </c>
      <c r="D2" s="81" t="s">
        <v>43</v>
      </c>
      <c r="E2" s="81"/>
      <c r="O2" s="80"/>
    </row>
    <row r="3" spans="1:16" s="76" customFormat="1" ht="7.5" customHeight="1">
      <c r="C3" s="79"/>
      <c r="O3" s="80"/>
    </row>
    <row r="4" spans="1:16" s="76" customFormat="1" ht="15.75" customHeight="1">
      <c r="C4" s="79"/>
      <c r="O4" s="78" t="s">
        <v>42</v>
      </c>
      <c r="P4" s="77"/>
    </row>
    <row r="5" spans="1:16" s="70" customFormat="1" ht="20.25" customHeight="1">
      <c r="A5" s="58" t="s">
        <v>41</v>
      </c>
      <c r="B5" s="58"/>
      <c r="C5" s="58"/>
      <c r="D5" s="57"/>
      <c r="E5" s="75" t="s">
        <v>40</v>
      </c>
      <c r="F5" s="74"/>
      <c r="G5" s="74"/>
      <c r="H5" s="74"/>
      <c r="I5" s="74"/>
      <c r="J5" s="74"/>
      <c r="K5" s="74"/>
      <c r="L5" s="74"/>
      <c r="M5" s="73"/>
      <c r="N5" s="72" t="s">
        <v>39</v>
      </c>
      <c r="O5" s="71"/>
    </row>
    <row r="6" spans="1:16" s="6" customFormat="1" ht="18.75" customHeight="1">
      <c r="A6" s="49"/>
      <c r="B6" s="49"/>
      <c r="C6" s="49"/>
      <c r="D6" s="48"/>
      <c r="E6" s="69" t="s">
        <v>38</v>
      </c>
      <c r="F6" s="68"/>
      <c r="G6" s="68"/>
      <c r="H6" s="68"/>
      <c r="I6" s="67"/>
      <c r="J6" s="66" t="s">
        <v>37</v>
      </c>
      <c r="K6" s="65"/>
      <c r="L6" s="65"/>
      <c r="M6" s="64"/>
      <c r="N6" s="45"/>
      <c r="O6" s="44"/>
      <c r="P6" s="8"/>
    </row>
    <row r="7" spans="1:16" s="6" customFormat="1" ht="16.5" customHeight="1">
      <c r="A7" s="49"/>
      <c r="B7" s="49"/>
      <c r="C7" s="49"/>
      <c r="D7" s="48"/>
      <c r="E7" s="63" t="s">
        <v>36</v>
      </c>
      <c r="F7" s="62"/>
      <c r="G7" s="62"/>
      <c r="H7" s="62"/>
      <c r="I7" s="61"/>
      <c r="J7" s="63" t="s">
        <v>35</v>
      </c>
      <c r="K7" s="62"/>
      <c r="L7" s="62"/>
      <c r="M7" s="61"/>
      <c r="N7" s="45"/>
      <c r="O7" s="44"/>
      <c r="P7" s="8"/>
    </row>
    <row r="8" spans="1:16" s="6" customFormat="1" ht="17.25" customHeight="1">
      <c r="A8" s="49"/>
      <c r="B8" s="49"/>
      <c r="C8" s="49"/>
      <c r="D8" s="48"/>
      <c r="E8" s="60"/>
      <c r="F8" s="59" t="s">
        <v>34</v>
      </c>
      <c r="G8" s="58"/>
      <c r="H8" s="57"/>
      <c r="I8" s="56" t="s">
        <v>33</v>
      </c>
      <c r="J8" s="54"/>
      <c r="K8" s="54"/>
      <c r="L8" s="55"/>
      <c r="M8" s="54"/>
      <c r="N8" s="45"/>
      <c r="O8" s="44"/>
      <c r="P8" s="8"/>
    </row>
    <row r="9" spans="1:16" s="6" customFormat="1" ht="18.75" customHeight="1">
      <c r="A9" s="49"/>
      <c r="B9" s="49"/>
      <c r="C9" s="49"/>
      <c r="D9" s="48"/>
      <c r="E9" s="34" t="s">
        <v>27</v>
      </c>
      <c r="F9" s="53" t="s">
        <v>32</v>
      </c>
      <c r="G9" s="52"/>
      <c r="H9" s="51"/>
      <c r="I9" s="46" t="s">
        <v>31</v>
      </c>
      <c r="J9" s="34" t="s">
        <v>27</v>
      </c>
      <c r="K9" s="46" t="s">
        <v>30</v>
      </c>
      <c r="L9" s="50" t="s">
        <v>29</v>
      </c>
      <c r="M9" s="46" t="s">
        <v>28</v>
      </c>
      <c r="N9" s="45"/>
      <c r="O9" s="44"/>
      <c r="P9" s="8"/>
    </row>
    <row r="10" spans="1:16" s="6" customFormat="1" ht="16.5" customHeight="1">
      <c r="A10" s="49"/>
      <c r="B10" s="49"/>
      <c r="C10" s="49"/>
      <c r="D10" s="48"/>
      <c r="E10" s="46" t="s">
        <v>20</v>
      </c>
      <c r="F10" s="47" t="s">
        <v>27</v>
      </c>
      <c r="G10" s="46" t="s">
        <v>26</v>
      </c>
      <c r="H10" s="46" t="s">
        <v>25</v>
      </c>
      <c r="I10" s="46" t="s">
        <v>24</v>
      </c>
      <c r="J10" s="46" t="s">
        <v>20</v>
      </c>
      <c r="K10" s="46" t="s">
        <v>23</v>
      </c>
      <c r="L10" s="46" t="s">
        <v>22</v>
      </c>
      <c r="M10" s="46" t="s">
        <v>21</v>
      </c>
      <c r="N10" s="45"/>
      <c r="O10" s="44"/>
      <c r="P10" s="8"/>
    </row>
    <row r="11" spans="1:16" s="6" customFormat="1" ht="16.5" customHeight="1">
      <c r="A11" s="43"/>
      <c r="B11" s="43"/>
      <c r="C11" s="43"/>
      <c r="D11" s="42"/>
      <c r="E11" s="41"/>
      <c r="F11" s="40" t="s">
        <v>20</v>
      </c>
      <c r="G11" s="40" t="s">
        <v>19</v>
      </c>
      <c r="H11" s="40" t="s">
        <v>18</v>
      </c>
      <c r="I11" s="40" t="s">
        <v>17</v>
      </c>
      <c r="J11" s="40"/>
      <c r="K11" s="40" t="s">
        <v>16</v>
      </c>
      <c r="L11" s="40"/>
      <c r="M11" s="40"/>
      <c r="N11" s="39"/>
      <c r="O11" s="38"/>
      <c r="P11" s="8"/>
    </row>
    <row r="12" spans="1:16" s="8" customFormat="1" ht="5.25" customHeight="1">
      <c r="A12" s="37"/>
      <c r="B12" s="37"/>
      <c r="C12" s="37"/>
      <c r="D12" s="37"/>
      <c r="E12" s="31"/>
      <c r="F12" s="34"/>
      <c r="G12" s="34"/>
      <c r="H12" s="34"/>
      <c r="I12" s="36"/>
      <c r="J12" s="35"/>
      <c r="K12" s="35"/>
      <c r="L12" s="35"/>
      <c r="M12" s="34"/>
      <c r="N12" s="33"/>
      <c r="O12" s="32"/>
    </row>
    <row r="13" spans="1:16" s="6" customFormat="1" ht="16.5" customHeight="1">
      <c r="A13" s="21">
        <v>2556</v>
      </c>
      <c r="B13" s="24"/>
      <c r="C13" s="24"/>
      <c r="D13" s="24"/>
      <c r="E13" s="30"/>
      <c r="F13" s="22"/>
      <c r="G13" s="22"/>
      <c r="H13" s="22"/>
      <c r="I13" s="31"/>
      <c r="J13" s="30"/>
      <c r="K13" s="30"/>
      <c r="L13" s="30"/>
      <c r="M13" s="22"/>
      <c r="N13" s="19" t="s">
        <v>15</v>
      </c>
      <c r="O13" s="18"/>
    </row>
    <row r="14" spans="1:16" s="6" customFormat="1" ht="17.25" customHeight="1">
      <c r="A14" s="21" t="s">
        <v>14</v>
      </c>
      <c r="B14" s="24"/>
      <c r="C14" s="24"/>
      <c r="D14" s="24"/>
      <c r="E14" s="20">
        <f>E36/1000</f>
        <v>446.43799999999999</v>
      </c>
      <c r="F14" s="20">
        <f>F36/1000</f>
        <v>445.39600000000002</v>
      </c>
      <c r="G14" s="20">
        <f>G36/1000</f>
        <v>444.58800000000002</v>
      </c>
      <c r="H14" s="20">
        <f>H36/1000</f>
        <v>0.80800000000000005</v>
      </c>
      <c r="I14" s="20">
        <f>I36/1000</f>
        <v>1.042</v>
      </c>
      <c r="J14" s="20">
        <f>J36/1000</f>
        <v>150.66399999999999</v>
      </c>
      <c r="K14" s="20">
        <f>K36/1000</f>
        <v>36.238</v>
      </c>
      <c r="L14" s="20">
        <f>L36/1000</f>
        <v>50.110999999999997</v>
      </c>
      <c r="M14" s="20">
        <f>M36/1000</f>
        <v>64.314999999999998</v>
      </c>
      <c r="N14" s="22"/>
      <c r="O14" s="9" t="s">
        <v>3</v>
      </c>
    </row>
    <row r="15" spans="1:16" s="6" customFormat="1" ht="17.25" customHeight="1">
      <c r="A15" s="21" t="s">
        <v>11</v>
      </c>
      <c r="B15" s="24"/>
      <c r="C15" s="24"/>
      <c r="D15" s="24"/>
      <c r="E15" s="20">
        <f>E37/1000</f>
        <v>454.21300000000002</v>
      </c>
      <c r="F15" s="20">
        <f>F37/1000</f>
        <v>454.21300000000002</v>
      </c>
      <c r="G15" s="20">
        <f>G37/1000</f>
        <v>450.36399999999998</v>
      </c>
      <c r="H15" s="20">
        <f>H37/1000</f>
        <v>3.8490000000000002</v>
      </c>
      <c r="I15" s="20" t="s">
        <v>0</v>
      </c>
      <c r="J15" s="20">
        <f>J37/1000</f>
        <v>144.489</v>
      </c>
      <c r="K15" s="20">
        <f>K37/1000</f>
        <v>48.408999999999999</v>
      </c>
      <c r="L15" s="20">
        <f>L37/1000</f>
        <v>40.784999999999997</v>
      </c>
      <c r="M15" s="20">
        <f>M37/1000</f>
        <v>55.295000000000002</v>
      </c>
      <c r="N15" s="22"/>
      <c r="O15" s="9" t="s">
        <v>10</v>
      </c>
      <c r="P15" s="8"/>
    </row>
    <row r="16" spans="1:16" s="6" customFormat="1" ht="17.25" customHeight="1">
      <c r="A16" s="21" t="s">
        <v>9</v>
      </c>
      <c r="B16" s="24"/>
      <c r="C16" s="24"/>
      <c r="D16" s="24"/>
      <c r="E16" s="20">
        <f>E38/1000</f>
        <v>445.73</v>
      </c>
      <c r="F16" s="20">
        <f>F38/1000</f>
        <v>444.82900000000001</v>
      </c>
      <c r="G16" s="20">
        <f>G38/1000</f>
        <v>441.83800000000002</v>
      </c>
      <c r="H16" s="20">
        <f>H38/1000</f>
        <v>2.9910000000000001</v>
      </c>
      <c r="I16" s="20">
        <f>I38/1000</f>
        <v>0.90100000000000002</v>
      </c>
      <c r="J16" s="20">
        <f>J38/1000</f>
        <v>154.53899999999999</v>
      </c>
      <c r="K16" s="20">
        <f>K38/1000</f>
        <v>48.841000000000001</v>
      </c>
      <c r="L16" s="20">
        <f>L38/1000</f>
        <v>44.368000000000002</v>
      </c>
      <c r="M16" s="20">
        <f>M38/1000</f>
        <v>61.33</v>
      </c>
      <c r="N16" s="22"/>
      <c r="O16" s="9" t="s">
        <v>8</v>
      </c>
      <c r="P16" s="8"/>
    </row>
    <row r="17" spans="1:27" s="6" customFormat="1" ht="17.25" customHeight="1">
      <c r="A17" s="21" t="s">
        <v>7</v>
      </c>
      <c r="B17" s="24"/>
      <c r="C17" s="24"/>
      <c r="D17" s="24"/>
      <c r="E17" s="20">
        <f>E39/1000</f>
        <v>433.05500000000001</v>
      </c>
      <c r="F17" s="20">
        <f>F39/1000</f>
        <v>432.63299999999998</v>
      </c>
      <c r="G17" s="20">
        <f>G39/1000</f>
        <v>427.91899999999998</v>
      </c>
      <c r="H17" s="20">
        <f>H39/1000</f>
        <v>4.7140000000000004</v>
      </c>
      <c r="I17" s="20">
        <f>I39/1000</f>
        <v>0.42199999999999999</v>
      </c>
      <c r="J17" s="20">
        <f>J39/1000</f>
        <v>168.67599999999999</v>
      </c>
      <c r="K17" s="20">
        <f>K39/1000</f>
        <v>55.372999999999998</v>
      </c>
      <c r="L17" s="20">
        <f>L39/1000</f>
        <v>46.920999999999999</v>
      </c>
      <c r="M17" s="20">
        <f>M39/1000</f>
        <v>66.382000000000005</v>
      </c>
      <c r="N17" s="22"/>
      <c r="O17" s="9" t="s">
        <v>6</v>
      </c>
      <c r="P17" s="8"/>
    </row>
    <row r="18" spans="1:27" s="6" customFormat="1" ht="6" customHeight="1">
      <c r="A18" s="29"/>
      <c r="B18" s="29"/>
      <c r="C18" s="29"/>
      <c r="D18" s="28"/>
      <c r="E18" s="20"/>
      <c r="F18" s="20"/>
      <c r="G18" s="20"/>
      <c r="H18" s="20"/>
      <c r="I18" s="20"/>
      <c r="J18" s="20"/>
      <c r="K18" s="20"/>
      <c r="L18" s="20"/>
      <c r="M18" s="20"/>
      <c r="N18" s="22"/>
      <c r="O18" s="9"/>
      <c r="P18" s="8"/>
    </row>
    <row r="19" spans="1:27" s="6" customFormat="1" ht="16.5" customHeight="1">
      <c r="A19" s="21">
        <v>2557</v>
      </c>
      <c r="B19" s="24"/>
      <c r="C19" s="24"/>
      <c r="D19" s="24"/>
      <c r="E19" s="20"/>
      <c r="F19" s="20"/>
      <c r="G19" s="20"/>
      <c r="H19" s="20"/>
      <c r="I19" s="20"/>
      <c r="J19" s="20"/>
      <c r="K19" s="20"/>
      <c r="L19" s="20"/>
      <c r="M19" s="20"/>
      <c r="N19" s="19" t="s">
        <v>13</v>
      </c>
      <c r="O19" s="18"/>
      <c r="P19" s="8"/>
    </row>
    <row r="20" spans="1:27" s="6" customFormat="1" ht="17.25" customHeight="1">
      <c r="A20" s="21" t="s">
        <v>4</v>
      </c>
      <c r="B20" s="24"/>
      <c r="C20" s="24"/>
      <c r="D20" s="24"/>
      <c r="E20" s="20">
        <f>E42/1000</f>
        <v>452.06900000000002</v>
      </c>
      <c r="F20" s="20">
        <f>F42/1000</f>
        <v>449.62599999999998</v>
      </c>
      <c r="G20" s="20">
        <f>G42/1000</f>
        <v>447.947</v>
      </c>
      <c r="H20" s="20">
        <f>H42/1000</f>
        <v>1.679</v>
      </c>
      <c r="I20" s="20">
        <f>I42/1000</f>
        <v>2.4430000000000001</v>
      </c>
      <c r="J20" s="20">
        <f>J42/1000</f>
        <v>173.52600000000001</v>
      </c>
      <c r="K20" s="20">
        <f>K42/1000</f>
        <v>54.633000000000003</v>
      </c>
      <c r="L20" s="20">
        <f>L42/1000</f>
        <v>40.883000000000003</v>
      </c>
      <c r="M20" s="20">
        <f>M42/1000</f>
        <v>78.010000000000005</v>
      </c>
      <c r="N20" s="22"/>
      <c r="O20" s="9" t="s">
        <v>3</v>
      </c>
      <c r="P20" s="8"/>
    </row>
    <row r="21" spans="1:27" s="6" customFormat="1" ht="17.25" customHeight="1">
      <c r="A21" s="21" t="s">
        <v>11</v>
      </c>
      <c r="B21" s="24"/>
      <c r="C21" s="24"/>
      <c r="D21" s="24"/>
      <c r="E21" s="20">
        <f>E43/1000</f>
        <v>439.08499999999998</v>
      </c>
      <c r="F21" s="20">
        <f>F43/1000</f>
        <v>435.745</v>
      </c>
      <c r="G21" s="20">
        <f>G43/1000</f>
        <v>428.70400000000001</v>
      </c>
      <c r="H21" s="20">
        <f>H43/1000</f>
        <v>7.0410000000000004</v>
      </c>
      <c r="I21" s="20">
        <f>I43/1000</f>
        <v>3.34</v>
      </c>
      <c r="J21" s="20">
        <f>J43/1000</f>
        <v>186.733</v>
      </c>
      <c r="K21" s="20">
        <f>K43/1000</f>
        <v>62.116999999999997</v>
      </c>
      <c r="L21" s="20">
        <f>L43/1000</f>
        <v>36.436</v>
      </c>
      <c r="M21" s="20">
        <f>M43/1000</f>
        <v>88.18</v>
      </c>
      <c r="N21" s="22"/>
      <c r="O21" s="9" t="s">
        <v>10</v>
      </c>
      <c r="P21" s="8"/>
    </row>
    <row r="22" spans="1:27" s="6" customFormat="1" ht="17.25" customHeight="1">
      <c r="A22" s="11" t="s">
        <v>9</v>
      </c>
      <c r="B22" s="11"/>
      <c r="C22" s="11"/>
      <c r="D22" s="23"/>
      <c r="E22" s="20">
        <f>E44/1000</f>
        <v>439.42399999999998</v>
      </c>
      <c r="F22" s="20">
        <f>F44/1000</f>
        <v>436.89</v>
      </c>
      <c r="G22" s="20">
        <f>G44/1000</f>
        <v>431.19499999999999</v>
      </c>
      <c r="H22" s="20">
        <f>H44/1000</f>
        <v>5.6950000000000003</v>
      </c>
      <c r="I22" s="20">
        <f>I44/1000</f>
        <v>2.5339999999999998</v>
      </c>
      <c r="J22" s="20">
        <f>J44/1000</f>
        <v>186.51499999999999</v>
      </c>
      <c r="K22" s="20">
        <f>K44/1000</f>
        <v>62.218000000000004</v>
      </c>
      <c r="L22" s="20">
        <f>L44/1000</f>
        <v>37.692999999999998</v>
      </c>
      <c r="M22" s="20">
        <f>M44/1000</f>
        <v>86.603999999999999</v>
      </c>
      <c r="N22" s="22"/>
      <c r="O22" s="9" t="s">
        <v>8</v>
      </c>
      <c r="P22" s="8"/>
    </row>
    <row r="23" spans="1:27" s="6" customFormat="1" ht="17.25" customHeight="1">
      <c r="A23" s="11" t="s">
        <v>7</v>
      </c>
      <c r="B23" s="11"/>
      <c r="C23" s="11"/>
      <c r="D23" s="23"/>
      <c r="E23" s="20">
        <f>E45/1000</f>
        <v>438.161</v>
      </c>
      <c r="F23" s="20">
        <f>F45/1000</f>
        <v>435.37900000000002</v>
      </c>
      <c r="G23" s="20">
        <f>G45/1000</f>
        <v>427.99</v>
      </c>
      <c r="H23" s="20">
        <f>H45/1000</f>
        <v>7.3890000000000002</v>
      </c>
      <c r="I23" s="20">
        <f>I45/1000</f>
        <v>2.782</v>
      </c>
      <c r="J23" s="20">
        <f>J45/1000</f>
        <v>187.67400000000001</v>
      </c>
      <c r="K23" s="20">
        <f>K45/1000</f>
        <v>67.275999999999996</v>
      </c>
      <c r="L23" s="20">
        <f>L45/1000</f>
        <v>41.933</v>
      </c>
      <c r="M23" s="20">
        <f>M45/1000</f>
        <v>78.465000000000003</v>
      </c>
      <c r="N23" s="22"/>
      <c r="O23" s="9" t="s">
        <v>6</v>
      </c>
      <c r="P23" s="8"/>
    </row>
    <row r="24" spans="1:27" s="6" customFormat="1" ht="6" customHeight="1">
      <c r="A24" s="27"/>
      <c r="B24" s="27"/>
      <c r="C24" s="26"/>
      <c r="D24" s="25"/>
      <c r="E24" s="20"/>
      <c r="F24" s="20"/>
      <c r="G24" s="20"/>
      <c r="H24" s="20"/>
      <c r="I24" s="20"/>
      <c r="J24" s="20"/>
      <c r="K24" s="20"/>
      <c r="L24" s="20"/>
      <c r="M24" s="20"/>
      <c r="N24" s="22"/>
      <c r="O24" s="9"/>
      <c r="P24" s="8"/>
    </row>
    <row r="25" spans="1:27" s="6" customFormat="1" ht="16.5" customHeight="1">
      <c r="A25" s="21">
        <v>2558</v>
      </c>
      <c r="B25" s="24"/>
      <c r="C25" s="24"/>
      <c r="D25" s="24"/>
      <c r="E25" s="20"/>
      <c r="F25" s="20"/>
      <c r="G25" s="20"/>
      <c r="H25" s="20"/>
      <c r="I25" s="20"/>
      <c r="J25" s="20"/>
      <c r="K25" s="20"/>
      <c r="L25" s="20"/>
      <c r="M25" s="20"/>
      <c r="N25" s="19" t="s">
        <v>12</v>
      </c>
      <c r="O25" s="18"/>
      <c r="P25" s="8"/>
    </row>
    <row r="26" spans="1:27" s="6" customFormat="1" ht="17.25" customHeight="1">
      <c r="A26" s="21" t="s">
        <v>4</v>
      </c>
      <c r="B26" s="24"/>
      <c r="C26" s="24"/>
      <c r="D26" s="24"/>
      <c r="E26" s="20">
        <f>E48/1000</f>
        <v>405.07671000000005</v>
      </c>
      <c r="F26" s="20">
        <f>F48/1000</f>
        <v>402.43441999999999</v>
      </c>
      <c r="G26" s="20">
        <f>G48/1000</f>
        <v>401.36768999999998</v>
      </c>
      <c r="H26" s="20">
        <f>H48/1000</f>
        <v>1.06673</v>
      </c>
      <c r="I26" s="20">
        <f>I48/1000</f>
        <v>2.64229</v>
      </c>
      <c r="J26" s="20">
        <f>J48/1000</f>
        <v>220.83929000000001</v>
      </c>
      <c r="K26" s="20">
        <f>K48/1000</f>
        <v>80.64264</v>
      </c>
      <c r="L26" s="20">
        <f>L48/1000</f>
        <v>50.77317</v>
      </c>
      <c r="M26" s="20">
        <f>M48/1000</f>
        <v>89.423479999999998</v>
      </c>
      <c r="N26" s="22"/>
      <c r="O26" s="9" t="s">
        <v>3</v>
      </c>
      <c r="S26" s="12">
        <v>405076.71</v>
      </c>
      <c r="T26" s="12">
        <v>402434.42</v>
      </c>
      <c r="U26" s="12">
        <v>401367.69</v>
      </c>
      <c r="V26" s="12">
        <v>1066.73</v>
      </c>
      <c r="W26" s="12">
        <v>2642.29</v>
      </c>
      <c r="X26" s="12">
        <v>220839.29</v>
      </c>
      <c r="Y26" s="12">
        <v>80642.64</v>
      </c>
      <c r="Z26" s="12">
        <v>50773.17</v>
      </c>
      <c r="AA26" s="12">
        <v>89423.48</v>
      </c>
    </row>
    <row r="27" spans="1:27" s="6" customFormat="1" ht="17.25" customHeight="1">
      <c r="A27" s="21" t="s">
        <v>11</v>
      </c>
      <c r="B27" s="24"/>
      <c r="C27" s="24"/>
      <c r="D27" s="24"/>
      <c r="E27" s="20">
        <f>E49/1000</f>
        <v>435.66846000000004</v>
      </c>
      <c r="F27" s="20">
        <f>F49/1000</f>
        <v>431.18266999999997</v>
      </c>
      <c r="G27" s="20">
        <f>G49/1000</f>
        <v>426.05518000000001</v>
      </c>
      <c r="H27" s="20">
        <f>H49/1000</f>
        <v>5.1274899999999999</v>
      </c>
      <c r="I27" s="20">
        <f>I49/1000</f>
        <v>4.4857899999999997</v>
      </c>
      <c r="J27" s="20">
        <f>J49/1000</f>
        <v>190.24254000000002</v>
      </c>
      <c r="K27" s="20">
        <f>K49/1000</f>
        <v>66.993990000000011</v>
      </c>
      <c r="L27" s="20">
        <f>L49/1000</f>
        <v>37.606079999999999</v>
      </c>
      <c r="M27" s="20">
        <f>M49/1000</f>
        <v>85.642470000000003</v>
      </c>
      <c r="N27" s="22"/>
      <c r="O27" s="9" t="s">
        <v>10</v>
      </c>
      <c r="S27" s="12">
        <v>435668.46</v>
      </c>
      <c r="T27" s="12">
        <v>431182.67</v>
      </c>
      <c r="U27" s="12">
        <v>426055.18</v>
      </c>
      <c r="V27" s="12">
        <v>5127.49</v>
      </c>
      <c r="W27" s="12">
        <v>4485.79</v>
      </c>
      <c r="X27" s="12">
        <v>190242.54</v>
      </c>
      <c r="Y27" s="12">
        <v>66993.990000000005</v>
      </c>
      <c r="Z27" s="12">
        <v>37606.080000000002</v>
      </c>
      <c r="AA27" s="12">
        <v>85642.47</v>
      </c>
    </row>
    <row r="28" spans="1:27" s="6" customFormat="1" ht="17.25" customHeight="1">
      <c r="A28" s="11" t="s">
        <v>9</v>
      </c>
      <c r="B28" s="11"/>
      <c r="C28" s="11"/>
      <c r="D28" s="23"/>
      <c r="E28" s="20">
        <f>E50/1000</f>
        <v>440.04715000000004</v>
      </c>
      <c r="F28" s="20">
        <f>F50/1000</f>
        <v>433.88517999999999</v>
      </c>
      <c r="G28" s="20">
        <f>G50/1000</f>
        <v>429.37430000000001</v>
      </c>
      <c r="H28" s="20">
        <f>H50/1000</f>
        <v>4.5108800000000002</v>
      </c>
      <c r="I28" s="20">
        <f>I50/1000</f>
        <v>6.1619599999999997</v>
      </c>
      <c r="J28" s="20">
        <f>J50/1000</f>
        <v>185.94485999999998</v>
      </c>
      <c r="K28" s="20">
        <f>K50/1000</f>
        <v>59.937139999999999</v>
      </c>
      <c r="L28" s="20">
        <f>L50/1000</f>
        <v>41.752679999999998</v>
      </c>
      <c r="M28" s="20">
        <f>M50/1000</f>
        <v>84.255039999999994</v>
      </c>
      <c r="N28" s="22"/>
      <c r="O28" s="9" t="s">
        <v>8</v>
      </c>
      <c r="S28" s="12">
        <v>440047.15</v>
      </c>
      <c r="T28" s="12">
        <v>433885.18</v>
      </c>
      <c r="U28" s="12">
        <v>429374.3</v>
      </c>
      <c r="V28" s="12">
        <v>4510.88</v>
      </c>
      <c r="W28" s="12">
        <v>6161.96</v>
      </c>
      <c r="X28" s="12">
        <v>185944.86</v>
      </c>
      <c r="Y28" s="12">
        <v>59937.14</v>
      </c>
      <c r="Z28" s="12">
        <v>41752.68</v>
      </c>
      <c r="AA28" s="12">
        <v>84255.039999999994</v>
      </c>
    </row>
    <row r="29" spans="1:27" s="6" customFormat="1" ht="17.25" customHeight="1">
      <c r="A29" s="11" t="s">
        <v>7</v>
      </c>
      <c r="B29" s="11"/>
      <c r="C29" s="11"/>
      <c r="D29" s="23"/>
      <c r="E29" s="20">
        <f>E51/1000</f>
        <v>435.27992</v>
      </c>
      <c r="F29" s="20">
        <f>F51/1000</f>
        <v>433.01871999999997</v>
      </c>
      <c r="G29" s="20">
        <f>G51/1000</f>
        <v>431.02616999999998</v>
      </c>
      <c r="H29" s="20">
        <f>H51/1000</f>
        <v>1.99255</v>
      </c>
      <c r="I29" s="20">
        <f>I51/1000</f>
        <v>2.2611999999999997</v>
      </c>
      <c r="J29" s="20">
        <f>J51/1000</f>
        <v>190.75707999999997</v>
      </c>
      <c r="K29" s="20">
        <f>K51/1000</f>
        <v>72.746920000000003</v>
      </c>
      <c r="L29" s="20">
        <f>L51/1000</f>
        <v>38.609410000000004</v>
      </c>
      <c r="M29" s="20">
        <f>M51/1000</f>
        <v>79.400739999999999</v>
      </c>
      <c r="N29" s="22"/>
      <c r="O29" s="9" t="s">
        <v>6</v>
      </c>
      <c r="P29" s="8"/>
      <c r="S29" s="12">
        <v>435279.92</v>
      </c>
      <c r="T29" s="12">
        <v>433018.72</v>
      </c>
      <c r="U29" s="12">
        <v>431026.17</v>
      </c>
      <c r="V29" s="12">
        <v>1992.55</v>
      </c>
      <c r="W29" s="12">
        <v>2261.1999999999998</v>
      </c>
      <c r="X29" s="12">
        <v>190757.08</v>
      </c>
      <c r="Y29" s="12">
        <v>72746.92</v>
      </c>
      <c r="Z29" s="12">
        <v>38609.410000000003</v>
      </c>
      <c r="AA29" s="12">
        <v>79400.740000000005</v>
      </c>
    </row>
    <row r="30" spans="1:27" s="6" customFormat="1" ht="16.5" customHeight="1">
      <c r="A30" s="18">
        <v>2559</v>
      </c>
      <c r="B30" s="18"/>
      <c r="C30" s="18"/>
      <c r="D30" s="21"/>
      <c r="E30" s="20"/>
      <c r="F30" s="20"/>
      <c r="G30" s="20"/>
      <c r="H30" s="20"/>
      <c r="I30" s="20"/>
      <c r="J30" s="20"/>
      <c r="K30" s="20"/>
      <c r="L30" s="20"/>
      <c r="M30" s="20"/>
      <c r="N30" s="19" t="s">
        <v>5</v>
      </c>
      <c r="O30" s="18"/>
    </row>
    <row r="31" spans="1:27" s="6" customFormat="1" ht="17.25" customHeight="1">
      <c r="A31" s="17" t="s">
        <v>4</v>
      </c>
      <c r="B31" s="17"/>
      <c r="C31" s="17"/>
      <c r="D31" s="16"/>
      <c r="E31" s="15">
        <f>E53/1000</f>
        <v>436.32056</v>
      </c>
      <c r="F31" s="15">
        <f>F53/1000</f>
        <v>433.17834999999997</v>
      </c>
      <c r="G31" s="15">
        <f>G53/1000</f>
        <v>429.34573999999998</v>
      </c>
      <c r="H31" s="15">
        <f>H53/1000</f>
        <v>3.8326100000000003</v>
      </c>
      <c r="I31" s="15">
        <f>I53/1000</f>
        <v>3.1422099999999999</v>
      </c>
      <c r="J31" s="15">
        <f>J53/1000</f>
        <v>189.75844000000001</v>
      </c>
      <c r="K31" s="15">
        <f>K53/1000</f>
        <v>63.29853</v>
      </c>
      <c r="L31" s="15">
        <f>L53/1000</f>
        <v>46.481029999999997</v>
      </c>
      <c r="M31" s="15">
        <f>M53/1000</f>
        <v>79.978870000000001</v>
      </c>
      <c r="N31" s="14"/>
      <c r="O31" s="13" t="s">
        <v>3</v>
      </c>
      <c r="P31" s="8"/>
      <c r="S31" s="12">
        <v>436320.56</v>
      </c>
      <c r="T31" s="12">
        <v>433178.35</v>
      </c>
      <c r="U31" s="12">
        <v>429345.74</v>
      </c>
      <c r="V31" s="12">
        <v>3832.61</v>
      </c>
      <c r="W31" s="12">
        <v>3142.21</v>
      </c>
      <c r="X31" s="12">
        <v>189758.44</v>
      </c>
      <c r="Y31" s="12">
        <v>63298.53</v>
      </c>
      <c r="Z31" s="12">
        <v>46481.03</v>
      </c>
      <c r="AA31" s="12">
        <v>79978.87</v>
      </c>
    </row>
    <row r="32" spans="1:27" s="6" customFormat="1" ht="17.25" customHeight="1">
      <c r="A32" s="3"/>
      <c r="B32" s="4" t="s">
        <v>2</v>
      </c>
      <c r="C32" s="3"/>
      <c r="D32" s="11"/>
      <c r="E32" s="10"/>
      <c r="F32" s="10"/>
      <c r="G32" s="10"/>
      <c r="H32" s="10"/>
      <c r="I32" s="10"/>
      <c r="J32" s="10"/>
      <c r="K32" s="10"/>
      <c r="L32" s="10"/>
      <c r="M32" s="10"/>
      <c r="N32" s="9"/>
      <c r="O32" s="9"/>
      <c r="P32" s="8"/>
      <c r="S32" s="7"/>
      <c r="T32" s="7"/>
      <c r="U32" s="7"/>
      <c r="V32" s="7"/>
      <c r="W32" s="7"/>
      <c r="X32" s="7"/>
      <c r="Y32" s="7"/>
      <c r="Z32" s="7"/>
      <c r="AA32" s="7"/>
    </row>
    <row r="33" spans="1:27" s="6" customFormat="1" ht="17.25" customHeight="1">
      <c r="A33" s="3"/>
      <c r="B33" s="4" t="s">
        <v>1</v>
      </c>
      <c r="C33" s="3"/>
      <c r="D33" s="11"/>
      <c r="E33" s="10"/>
      <c r="F33" s="10"/>
      <c r="G33" s="10"/>
      <c r="H33" s="10"/>
      <c r="I33" s="10"/>
      <c r="J33" s="10"/>
      <c r="K33" s="10"/>
      <c r="L33" s="10"/>
      <c r="M33" s="10"/>
      <c r="N33" s="9"/>
      <c r="O33" s="9"/>
      <c r="P33" s="8"/>
      <c r="S33" s="7"/>
      <c r="T33" s="7"/>
      <c r="U33" s="7"/>
      <c r="V33" s="7"/>
      <c r="W33" s="7"/>
      <c r="X33" s="7"/>
      <c r="Y33" s="7"/>
      <c r="Z33" s="7"/>
      <c r="AA33" s="7"/>
    </row>
    <row r="34" spans="1:27" s="3" customFormat="1" ht="17.25" customHeight="1">
      <c r="C34" s="5"/>
      <c r="D34" s="5"/>
      <c r="F34" s="5"/>
      <c r="G34" s="5"/>
      <c r="H34" s="4"/>
    </row>
    <row r="36" spans="1:27">
      <c r="E36" s="1">
        <v>446438</v>
      </c>
      <c r="F36" s="1">
        <v>445396</v>
      </c>
      <c r="G36" s="1">
        <v>444588</v>
      </c>
      <c r="H36" s="1">
        <v>808</v>
      </c>
      <c r="I36" s="1">
        <v>1042</v>
      </c>
      <c r="J36" s="1">
        <v>150664</v>
      </c>
      <c r="K36" s="1">
        <v>36238</v>
      </c>
      <c r="L36" s="1">
        <v>50111</v>
      </c>
      <c r="M36" s="1">
        <v>64315</v>
      </c>
    </row>
    <row r="37" spans="1:27">
      <c r="E37" s="1">
        <v>454213</v>
      </c>
      <c r="F37" s="1">
        <v>454213</v>
      </c>
      <c r="G37" s="1">
        <v>450364</v>
      </c>
      <c r="H37" s="1">
        <v>3849</v>
      </c>
      <c r="I37" s="1" t="s">
        <v>0</v>
      </c>
      <c r="J37" s="1">
        <v>144489</v>
      </c>
      <c r="K37" s="1">
        <v>48409</v>
      </c>
      <c r="L37" s="1">
        <v>40785</v>
      </c>
      <c r="M37" s="1">
        <v>55295</v>
      </c>
    </row>
    <row r="38" spans="1:27">
      <c r="E38" s="1">
        <v>445730</v>
      </c>
      <c r="F38" s="1">
        <v>444829</v>
      </c>
      <c r="G38" s="1">
        <v>441838</v>
      </c>
      <c r="H38" s="1">
        <v>2991</v>
      </c>
      <c r="I38" s="1">
        <v>901</v>
      </c>
      <c r="J38" s="1">
        <v>154539</v>
      </c>
      <c r="K38" s="1">
        <v>48841</v>
      </c>
      <c r="L38" s="1">
        <v>44368</v>
      </c>
      <c r="M38" s="1">
        <v>61330</v>
      </c>
    </row>
    <row r="39" spans="1:27">
      <c r="E39" s="1">
        <v>433055</v>
      </c>
      <c r="F39" s="1">
        <v>432633</v>
      </c>
      <c r="G39" s="1">
        <v>427919</v>
      </c>
      <c r="H39" s="1">
        <v>4714</v>
      </c>
      <c r="I39" s="1">
        <v>422</v>
      </c>
      <c r="J39" s="1">
        <v>168676</v>
      </c>
      <c r="K39" s="1">
        <v>55373</v>
      </c>
      <c r="L39" s="1">
        <v>46921</v>
      </c>
      <c r="M39" s="1">
        <v>66382</v>
      </c>
    </row>
    <row r="42" spans="1:27">
      <c r="E42" s="1">
        <v>452069</v>
      </c>
      <c r="F42" s="1">
        <v>449626</v>
      </c>
      <c r="G42" s="1">
        <v>447947</v>
      </c>
      <c r="H42" s="1">
        <v>1679</v>
      </c>
      <c r="I42" s="1">
        <v>2443</v>
      </c>
      <c r="J42" s="1">
        <v>173526</v>
      </c>
      <c r="K42" s="1">
        <v>54633</v>
      </c>
      <c r="L42" s="1">
        <v>40883</v>
      </c>
      <c r="M42" s="1">
        <v>78010</v>
      </c>
    </row>
    <row r="43" spans="1:27">
      <c r="E43" s="1">
        <v>439085</v>
      </c>
      <c r="F43" s="1">
        <v>435745</v>
      </c>
      <c r="G43" s="1">
        <v>428704</v>
      </c>
      <c r="H43" s="1">
        <v>7041</v>
      </c>
      <c r="I43" s="1">
        <v>3340</v>
      </c>
      <c r="J43" s="1">
        <v>186733</v>
      </c>
      <c r="K43" s="1">
        <v>62117</v>
      </c>
      <c r="L43" s="1">
        <v>36436</v>
      </c>
      <c r="M43" s="1">
        <v>88180</v>
      </c>
    </row>
    <row r="44" spans="1:27">
      <c r="E44" s="1">
        <v>439424</v>
      </c>
      <c r="F44" s="1">
        <v>436890</v>
      </c>
      <c r="G44" s="1">
        <v>431195</v>
      </c>
      <c r="H44" s="1">
        <v>5695</v>
      </c>
      <c r="I44" s="1">
        <v>2534</v>
      </c>
      <c r="J44" s="1">
        <v>186515</v>
      </c>
      <c r="K44" s="1">
        <v>62218</v>
      </c>
      <c r="L44" s="1">
        <v>37693</v>
      </c>
      <c r="M44" s="1">
        <v>86604</v>
      </c>
    </row>
    <row r="45" spans="1:27">
      <c r="E45" s="1">
        <v>438161</v>
      </c>
      <c r="F45" s="1">
        <v>435379</v>
      </c>
      <c r="G45" s="1">
        <v>427990</v>
      </c>
      <c r="H45" s="1">
        <v>7389</v>
      </c>
      <c r="I45" s="1">
        <v>2782</v>
      </c>
      <c r="J45" s="1">
        <v>187674</v>
      </c>
      <c r="K45" s="1">
        <v>67276</v>
      </c>
      <c r="L45" s="1">
        <v>41933</v>
      </c>
      <c r="M45" s="1">
        <v>78465</v>
      </c>
    </row>
    <row r="48" spans="1:27">
      <c r="E48" s="2">
        <v>405076.71</v>
      </c>
      <c r="F48" s="2">
        <v>402434.42</v>
      </c>
      <c r="G48" s="2">
        <v>401367.69</v>
      </c>
      <c r="H48" s="2">
        <v>1066.73</v>
      </c>
      <c r="I48" s="2">
        <v>2642.29</v>
      </c>
      <c r="J48" s="2">
        <v>220839.29</v>
      </c>
      <c r="K48" s="2">
        <v>80642.64</v>
      </c>
      <c r="L48" s="2">
        <v>50773.17</v>
      </c>
      <c r="M48" s="2">
        <v>89423.48</v>
      </c>
    </row>
    <row r="49" spans="5:13">
      <c r="E49" s="2">
        <v>435668.46</v>
      </c>
      <c r="F49" s="2">
        <v>431182.67</v>
      </c>
      <c r="G49" s="2">
        <v>426055.18</v>
      </c>
      <c r="H49" s="2">
        <v>5127.49</v>
      </c>
      <c r="I49" s="2">
        <v>4485.79</v>
      </c>
      <c r="J49" s="2">
        <v>190242.54</v>
      </c>
      <c r="K49" s="2">
        <v>66993.990000000005</v>
      </c>
      <c r="L49" s="2">
        <v>37606.080000000002</v>
      </c>
      <c r="M49" s="2">
        <v>85642.47</v>
      </c>
    </row>
    <row r="50" spans="5:13">
      <c r="E50" s="2">
        <v>440047.15</v>
      </c>
      <c r="F50" s="2">
        <v>433885.18</v>
      </c>
      <c r="G50" s="2">
        <v>429374.3</v>
      </c>
      <c r="H50" s="2">
        <v>4510.88</v>
      </c>
      <c r="I50" s="2">
        <v>6161.96</v>
      </c>
      <c r="J50" s="2">
        <v>185944.86</v>
      </c>
      <c r="K50" s="2">
        <v>59937.14</v>
      </c>
      <c r="L50" s="2">
        <v>41752.68</v>
      </c>
      <c r="M50" s="2">
        <v>84255.039999999994</v>
      </c>
    </row>
    <row r="51" spans="5:13">
      <c r="E51" s="2">
        <v>435279.92</v>
      </c>
      <c r="F51" s="2">
        <v>433018.72</v>
      </c>
      <c r="G51" s="2">
        <v>431026.17</v>
      </c>
      <c r="H51" s="2">
        <v>1992.55</v>
      </c>
      <c r="I51" s="2">
        <v>2261.1999999999998</v>
      </c>
      <c r="J51" s="2">
        <v>190757.08</v>
      </c>
      <c r="K51" s="2">
        <v>72746.92</v>
      </c>
      <c r="L51" s="2">
        <v>38609.410000000003</v>
      </c>
      <c r="M51" s="2">
        <v>79400.740000000005</v>
      </c>
    </row>
    <row r="52" spans="5:13">
      <c r="E52" s="2"/>
      <c r="F52" s="2"/>
      <c r="G52" s="2"/>
      <c r="H52" s="2"/>
      <c r="I52" s="2"/>
      <c r="J52" s="2"/>
      <c r="K52" s="2"/>
      <c r="L52" s="2"/>
      <c r="M52" s="2"/>
    </row>
    <row r="53" spans="5:13">
      <c r="E53" s="2">
        <v>436320.56</v>
      </c>
      <c r="F53" s="2">
        <v>433178.35</v>
      </c>
      <c r="G53" s="2">
        <v>429345.74</v>
      </c>
      <c r="H53" s="2">
        <v>3832.61</v>
      </c>
      <c r="I53" s="2">
        <v>3142.21</v>
      </c>
      <c r="J53" s="2">
        <v>189758.44</v>
      </c>
      <c r="K53" s="2">
        <v>63298.53</v>
      </c>
      <c r="L53" s="2">
        <v>46481.03</v>
      </c>
      <c r="M53" s="2">
        <v>79978.87</v>
      </c>
    </row>
  </sheetData>
  <mergeCells count="26">
    <mergeCell ref="N30:O30"/>
    <mergeCell ref="N19:O19"/>
    <mergeCell ref="A15:D15"/>
    <mergeCell ref="N25:O25"/>
    <mergeCell ref="A26:D26"/>
    <mergeCell ref="A30:D30"/>
    <mergeCell ref="A19:D19"/>
    <mergeCell ref="A20:D20"/>
    <mergeCell ref="A21:D21"/>
    <mergeCell ref="A27:D27"/>
    <mergeCell ref="A25:D25"/>
    <mergeCell ref="A18:D18"/>
    <mergeCell ref="A16:D16"/>
    <mergeCell ref="F9:H9"/>
    <mergeCell ref="A17:D17"/>
    <mergeCell ref="A13:D13"/>
    <mergeCell ref="A14:D14"/>
    <mergeCell ref="N13:O13"/>
    <mergeCell ref="N5:O11"/>
    <mergeCell ref="F8:H8"/>
    <mergeCell ref="A5:D11"/>
    <mergeCell ref="E5:M5"/>
    <mergeCell ref="E6:I6"/>
    <mergeCell ref="J6:M6"/>
    <mergeCell ref="E7:I7"/>
    <mergeCell ref="J7:M7"/>
  </mergeCells>
  <pageMargins left="0.55118110236220474" right="0.35433070866141736" top="0.78740157480314965" bottom="0.51181102362204722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T-2.2</vt:lpstr>
      <vt:lpstr>'T-2.2'!Print_Area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boy</dc:creator>
  <cp:lastModifiedBy>boy</cp:lastModifiedBy>
  <dcterms:created xsi:type="dcterms:W3CDTF">2017-01-04T03:04:42Z</dcterms:created>
  <dcterms:modified xsi:type="dcterms:W3CDTF">2017-01-04T03:05:02Z</dcterms:modified>
</cp:coreProperties>
</file>