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8.2" sheetId="1" r:id="rId1"/>
  </sheets>
  <definedNames>
    <definedName name="_xlnm.Print_Area" localSheetId="0">'T-8.2'!$A$1:$T$32</definedName>
  </definedNames>
  <calcPr calcId="124519"/>
</workbook>
</file>

<file path=xl/calcChain.xml><?xml version="1.0" encoding="utf-8"?>
<calcChain xmlns="http://schemas.openxmlformats.org/spreadsheetml/2006/main">
  <c r="H14" i="1"/>
  <c r="I14"/>
  <c r="L14"/>
  <c r="M14"/>
  <c r="F15"/>
  <c r="F14" s="1"/>
  <c r="G15"/>
  <c r="G14" s="1"/>
  <c r="H15"/>
  <c r="I15"/>
  <c r="J15"/>
  <c r="J14" s="1"/>
  <c r="K15"/>
  <c r="K14" s="1"/>
  <c r="L15"/>
  <c r="M15"/>
  <c r="N15"/>
  <c r="N14" s="1"/>
  <c r="O15"/>
  <c r="O14" s="1"/>
</calcChain>
</file>

<file path=xl/sharedStrings.xml><?xml version="1.0" encoding="utf-8"?>
<sst xmlns="http://schemas.openxmlformats.org/spreadsheetml/2006/main" count="103" uniqueCount="94">
  <si>
    <t>The 2015 Household Socio-economic Survey, Uthai Thani Province,  National Statistical Office</t>
  </si>
  <si>
    <t>Source:</t>
  </si>
  <si>
    <t>การสำรวจภาวะเศรษฐกิจและสังคมของครัวเรือน พ.ศ. 2558  จังหวัดอุทัยธานี สำนักงานสถิติแห่งชาติ</t>
  </si>
  <si>
    <t>ที่มา:</t>
  </si>
  <si>
    <t>Non - consumption expenditures</t>
  </si>
  <si>
    <t xml:space="preserve">ค่าใช้จ่ายที่ไม่เกี่ยวกับการอุปโภคบริโภค </t>
  </si>
  <si>
    <t>Special ceremony expenses</t>
  </si>
  <si>
    <t>การจัดงานพิธีในโอกาสพิเศษ</t>
  </si>
  <si>
    <t>Recreation, Reading and Religious Activity</t>
  </si>
  <si>
    <t>การบันเทิง การอ่านและกิจกรรมทางศาสนา</t>
  </si>
  <si>
    <t>Education</t>
  </si>
  <si>
    <t>การศึกษา</t>
  </si>
  <si>
    <t>Transport and communication</t>
  </si>
  <si>
    <t>การเดินทาง และการสื่อสาร</t>
  </si>
  <si>
    <t>Medical and health care</t>
  </si>
  <si>
    <t>เวชภัณฑ์ และค่าตรวจรักษาพยาบาล</t>
  </si>
  <si>
    <t>Personal care</t>
  </si>
  <si>
    <t>ค่าใช้จ่ายส่วนบุคคล</t>
  </si>
  <si>
    <t xml:space="preserve">Apparel and footwear </t>
  </si>
  <si>
    <t>เครื่องนุ่งห่มและรองเท้า</t>
  </si>
  <si>
    <t>and equipment</t>
  </si>
  <si>
    <t>ที่อยู่อาศัย เครื่องแต่งบ้านและเครื่องใช้</t>
  </si>
  <si>
    <t xml:space="preserve">Household operation, furnitures </t>
  </si>
  <si>
    <t>Tobacco products</t>
  </si>
  <si>
    <t>ยาสูบ หมาก ยานัตถุ์ และอื่นๆ</t>
  </si>
  <si>
    <t xml:space="preserve">Alcoholic beverages </t>
  </si>
  <si>
    <t>-</t>
  </si>
  <si>
    <t xml:space="preserve">เครื่องดื่มที่มีแอลกอฮอล์ </t>
  </si>
  <si>
    <t>Food and Beverages (excludes alcoholic)</t>
  </si>
  <si>
    <t>อาหารและเครื่องดื่ม (ไม่มีแอลกอฮอล์)</t>
  </si>
  <si>
    <t>Consumption expenditures</t>
  </si>
  <si>
    <t>ค่าใช้จ่ายเพื่อการอุปโภคบริโภค</t>
  </si>
  <si>
    <t xml:space="preserve">Total monthly expenditures </t>
  </si>
  <si>
    <t>ค่าใช้จ่ายทั้งสิ้นต่อเดือน</t>
  </si>
  <si>
    <t>worker</t>
  </si>
  <si>
    <t xml:space="preserve"> services</t>
  </si>
  <si>
    <t>land</t>
  </si>
  <si>
    <t>Inactive</t>
  </si>
  <si>
    <t>sale &amp; service</t>
  </si>
  <si>
    <t>tech. &amp; adm.</t>
  </si>
  <si>
    <t>non-farm</t>
  </si>
  <si>
    <t>agricultural</t>
  </si>
  <si>
    <t>renting</t>
  </si>
  <si>
    <t>owning</t>
  </si>
  <si>
    <t>mically</t>
  </si>
  <si>
    <t>Production</t>
  </si>
  <si>
    <t>Clerical,</t>
  </si>
  <si>
    <t>General</t>
  </si>
  <si>
    <t>Farm</t>
  </si>
  <si>
    <t>Professional,</t>
  </si>
  <si>
    <t>worker,</t>
  </si>
  <si>
    <t>Fishing, forestry,</t>
  </si>
  <si>
    <t>Mainly</t>
  </si>
  <si>
    <t>Econo-</t>
  </si>
  <si>
    <t>การผลิต</t>
  </si>
  <si>
    <t>และให้บริการ</t>
  </si>
  <si>
    <t>ทั่วไป</t>
  </si>
  <si>
    <t>เกษตร</t>
  </si>
  <si>
    <t>และนักบริหาร</t>
  </si>
  <si>
    <t>Own-account</t>
  </si>
  <si>
    <t>การเกษตร</t>
  </si>
  <si>
    <t>เช่าที่ดิน</t>
  </si>
  <si>
    <t>เจ้าของที่ดิน</t>
  </si>
  <si>
    <t>เชิงเศรษฐกิจ</t>
  </si>
  <si>
    <t>ในกระบวน</t>
  </si>
  <si>
    <t>พนักงานขาย</t>
  </si>
  <si>
    <t>คนงาน</t>
  </si>
  <si>
    <t>นักวิชาการ</t>
  </si>
  <si>
    <t>บริการทาง</t>
  </si>
  <si>
    <t>ส่วนใหญ่</t>
  </si>
  <si>
    <t>ส่วนใหญ่เป็น</t>
  </si>
  <si>
    <t>ปฏิบัติงาน</t>
  </si>
  <si>
    <t>ผู้ปฏิบัติงาน</t>
  </si>
  <si>
    <t>เสมียน</t>
  </si>
  <si>
    <t>วิชาชีพ</t>
  </si>
  <si>
    <t>ที่ไม่ใช่</t>
  </si>
  <si>
    <t>ล่าสัตว์,หาของป่า</t>
  </si>
  <si>
    <t>Plant/Animal/Culture</t>
  </si>
  <si>
    <t>ผู้ไม่ได้</t>
  </si>
  <si>
    <t>ของตนเอง</t>
  </si>
  <si>
    <t>ประมง,ป่าไม้,</t>
  </si>
  <si>
    <t>ปลูกพืช/เลี้ยงสัตว์/เพาะเลี้ยง</t>
  </si>
  <si>
    <t>Employees</t>
  </si>
  <si>
    <t>ผู้ดำเนินธุรกิจ</t>
  </si>
  <si>
    <t>Farm Operators / Culture</t>
  </si>
  <si>
    <t xml:space="preserve">Type of expenditure </t>
  </si>
  <si>
    <t>ลูกจ้าง</t>
  </si>
  <si>
    <t>ผู้ถือครองทำการเกษตร / เพาะเลี้ยง</t>
  </si>
  <si>
    <t>ประเภทของค่าใช้จ่าย</t>
  </si>
  <si>
    <t>สถานะทางเศรษฐสังคมของครัวเรือน  Socio-economic class of household</t>
  </si>
  <si>
    <t>Average Monthly Expenditure per Household by Expenditure Group and Socio-Economic Class of Household: 2015</t>
  </si>
  <si>
    <t>Table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</si>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</sst>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86391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27</xdr:row>
      <xdr:rowOff>142875</xdr:rowOff>
    </xdr:from>
    <xdr:to>
      <xdr:col>19</xdr:col>
      <xdr:colOff>38100</xdr:colOff>
      <xdr:row>27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620500" y="76009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20</xdr:col>
      <xdr:colOff>9525</xdr:colOff>
      <xdr:row>31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9820275" y="0"/>
          <a:ext cx="409575" cy="6791325"/>
          <a:chOff x="1042" y="0"/>
          <a:chExt cx="45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58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295275</xdr:colOff>
      <xdr:row>1</xdr:row>
      <xdr:rowOff>95250</xdr:rowOff>
    </xdr:from>
    <xdr:to>
      <xdr:col>20</xdr:col>
      <xdr:colOff>295275</xdr:colOff>
      <xdr:row>31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2487275" y="371475"/>
          <a:ext cx="0" cy="82867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2592050" y="838200"/>
          <a:ext cx="0" cy="10287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14</xdr:row>
      <xdr:rowOff>190500</xdr:rowOff>
    </xdr:from>
    <xdr:to>
      <xdr:col>20</xdr:col>
      <xdr:colOff>361950</xdr:colOff>
      <xdr:row>18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2553950" y="40576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19</xdr:row>
      <xdr:rowOff>28575</xdr:rowOff>
    </xdr:from>
    <xdr:to>
      <xdr:col>21</xdr:col>
      <xdr:colOff>247650</xdr:colOff>
      <xdr:row>23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049250" y="52768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14</xdr:row>
      <xdr:rowOff>85725</xdr:rowOff>
    </xdr:from>
    <xdr:to>
      <xdr:col>20</xdr:col>
      <xdr:colOff>276225</xdr:colOff>
      <xdr:row>21</xdr:row>
      <xdr:rowOff>28575</xdr:rowOff>
    </xdr:to>
    <xdr:sp macro="" textlink="">
      <xdr:nvSpPr>
        <xdr:cNvPr id="12" name="Line 152"/>
        <xdr:cNvSpPr>
          <a:spLocks noChangeShapeType="1"/>
        </xdr:cNvSpPr>
      </xdr:nvSpPr>
      <xdr:spPr bwMode="auto">
        <a:xfrm>
          <a:off x="12468225" y="39528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18</xdr:row>
      <xdr:rowOff>200025</xdr:rowOff>
    </xdr:from>
    <xdr:to>
      <xdr:col>20</xdr:col>
      <xdr:colOff>495300</xdr:colOff>
      <xdr:row>23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2687300" y="51720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247650</xdr:colOff>
      <xdr:row>0</xdr:row>
      <xdr:rowOff>228600</xdr:rowOff>
    </xdr:from>
    <xdr:to>
      <xdr:col>20</xdr:col>
      <xdr:colOff>247650</xdr:colOff>
      <xdr:row>16</xdr:row>
      <xdr:rowOff>171450</xdr:rowOff>
    </xdr:to>
    <xdr:sp macro="" textlink="">
      <xdr:nvSpPr>
        <xdr:cNvPr id="14" name="Line 155"/>
        <xdr:cNvSpPr>
          <a:spLocks noChangeShapeType="1"/>
        </xdr:cNvSpPr>
      </xdr:nvSpPr>
      <xdr:spPr bwMode="auto">
        <a:xfrm>
          <a:off x="12439650" y="228600"/>
          <a:ext cx="0" cy="4362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257175</xdr:colOff>
      <xdr:row>6</xdr:row>
      <xdr:rowOff>57150</xdr:rowOff>
    </xdr:from>
    <xdr:to>
      <xdr:col>27</xdr:col>
      <xdr:colOff>514349</xdr:colOff>
      <xdr:row>13</xdr:row>
      <xdr:rowOff>28575</xdr:rowOff>
    </xdr:to>
    <xdr:sp macro="" textlink="">
      <xdr:nvSpPr>
        <xdr:cNvPr id="15" name="สี่เหลี่ยมผืนผ้า 14"/>
        <xdr:cNvSpPr/>
      </xdr:nvSpPr>
      <xdr:spPr bwMode="auto">
        <a:xfrm rot="10800000">
          <a:off x="13668375" y="1714500"/>
          <a:ext cx="3305174" cy="19050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2558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และหนี้สิ้น)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showGridLines="0" tabSelected="1" workbookViewId="0">
      <pane ySplit="13" topLeftCell="A14" activePane="bottomLeft" state="frozen"/>
      <selection pane="bottomLeft" activeCell="A14" sqref="A14"/>
    </sheetView>
  </sheetViews>
  <sheetFormatPr defaultRowHeight="21.75"/>
  <cols>
    <col min="1" max="1" width="1.140625" style="1" customWidth="1"/>
    <col min="2" max="2" width="1.85546875" style="1" customWidth="1"/>
    <col min="3" max="3" width="4" style="1" customWidth="1"/>
    <col min="4" max="4" width="4.140625" style="1" customWidth="1"/>
    <col min="5" max="5" width="16.7109375" style="1" customWidth="1"/>
    <col min="6" max="6" width="9.140625" style="1"/>
    <col min="7" max="7" width="8.42578125" style="1" customWidth="1"/>
    <col min="8" max="8" width="11.42578125" style="1" customWidth="1"/>
    <col min="9" max="9" width="10.42578125" style="1" customWidth="1"/>
    <col min="10" max="10" width="9.85546875" style="1" customWidth="1"/>
    <col min="11" max="11" width="6.42578125" style="1" customWidth="1"/>
    <col min="12" max="12" width="6.85546875" style="1" customWidth="1"/>
    <col min="13" max="13" width="11.140625" style="1" customWidth="1"/>
    <col min="14" max="14" width="8.140625" style="1" customWidth="1"/>
    <col min="15" max="15" width="8.42578125" style="1" customWidth="1"/>
    <col min="16" max="17" width="1.140625" style="1" customWidth="1"/>
    <col min="18" max="18" width="26.42578125" style="1" customWidth="1"/>
    <col min="19" max="19" width="2" style="1" customWidth="1"/>
    <col min="20" max="20" width="4.42578125" style="1" customWidth="1"/>
    <col min="21" max="16384" width="9.140625" style="1"/>
  </cols>
  <sheetData>
    <row r="1" spans="1:18" s="29" customFormat="1">
      <c r="B1" s="29" t="s">
        <v>93</v>
      </c>
      <c r="D1" s="38">
        <v>8.1999999999999993</v>
      </c>
      <c r="E1" s="29" t="s">
        <v>92</v>
      </c>
    </row>
    <row r="2" spans="1:18" s="29" customFormat="1" ht="18.95" customHeight="1">
      <c r="B2" s="29" t="s">
        <v>91</v>
      </c>
      <c r="C2" s="36"/>
      <c r="D2" s="38">
        <v>8.1999999999999993</v>
      </c>
      <c r="E2" s="29" t="s">
        <v>90</v>
      </c>
    </row>
    <row r="3" spans="1:18" s="29" customFormat="1" ht="6" customHeight="1">
      <c r="B3" s="36"/>
      <c r="C3" s="36"/>
      <c r="D3" s="37"/>
      <c r="E3" s="36"/>
    </row>
    <row r="4" spans="1:18" s="29" customFormat="1" ht="18" customHeight="1">
      <c r="A4" s="30"/>
      <c r="B4" s="34"/>
      <c r="C4" s="34"/>
      <c r="D4" s="35"/>
      <c r="E4" s="34"/>
      <c r="F4" s="33" t="s">
        <v>89</v>
      </c>
      <c r="G4" s="32"/>
      <c r="H4" s="32"/>
      <c r="I4" s="32"/>
      <c r="J4" s="32"/>
      <c r="K4" s="32"/>
      <c r="L4" s="32"/>
      <c r="M4" s="32"/>
      <c r="N4" s="32"/>
      <c r="O4" s="31"/>
      <c r="P4" s="30"/>
      <c r="Q4" s="30"/>
      <c r="R4" s="30"/>
    </row>
    <row r="5" spans="1:18" s="14" customFormat="1" ht="17.25" customHeight="1">
      <c r="A5" s="19" t="s">
        <v>88</v>
      </c>
      <c r="B5" s="19"/>
      <c r="C5" s="19"/>
      <c r="D5" s="19"/>
      <c r="E5" s="19"/>
      <c r="F5" s="27" t="s">
        <v>87</v>
      </c>
      <c r="G5" s="27"/>
      <c r="H5" s="27"/>
      <c r="I5" s="28"/>
      <c r="J5" s="27" t="s">
        <v>86</v>
      </c>
      <c r="K5" s="27"/>
      <c r="L5" s="27"/>
      <c r="M5" s="27"/>
      <c r="N5" s="27"/>
      <c r="O5" s="24"/>
      <c r="P5" s="19" t="s">
        <v>85</v>
      </c>
      <c r="Q5" s="19"/>
      <c r="R5" s="18"/>
    </row>
    <row r="6" spans="1:18" s="14" customFormat="1" ht="18" customHeight="1">
      <c r="A6" s="19"/>
      <c r="B6" s="19"/>
      <c r="C6" s="19"/>
      <c r="D6" s="19"/>
      <c r="E6" s="19"/>
      <c r="F6" s="23" t="s">
        <v>84</v>
      </c>
      <c r="G6" s="23"/>
      <c r="H6" s="23"/>
      <c r="I6" s="20" t="s">
        <v>83</v>
      </c>
      <c r="J6" s="26" t="s">
        <v>82</v>
      </c>
      <c r="K6" s="26"/>
      <c r="L6" s="26"/>
      <c r="M6" s="26"/>
      <c r="N6" s="26"/>
      <c r="O6" s="21"/>
      <c r="P6" s="19"/>
      <c r="Q6" s="19"/>
      <c r="R6" s="18"/>
    </row>
    <row r="7" spans="1:18" s="14" customFormat="1" ht="18.75" customHeight="1">
      <c r="A7" s="19"/>
      <c r="B7" s="19"/>
      <c r="C7" s="19"/>
      <c r="D7" s="19"/>
      <c r="E7" s="19"/>
      <c r="F7" s="25" t="s">
        <v>81</v>
      </c>
      <c r="G7" s="25"/>
      <c r="H7" s="20" t="s">
        <v>80</v>
      </c>
      <c r="I7" s="20" t="s">
        <v>79</v>
      </c>
      <c r="J7" s="24" t="s">
        <v>72</v>
      </c>
      <c r="K7" s="21"/>
      <c r="L7" s="24"/>
      <c r="M7" s="21"/>
      <c r="N7" s="21"/>
      <c r="O7" s="21" t="s">
        <v>78</v>
      </c>
      <c r="P7" s="19"/>
      <c r="Q7" s="19"/>
      <c r="R7" s="18"/>
    </row>
    <row r="8" spans="1:18" s="14" customFormat="1" ht="16.5" customHeight="1">
      <c r="A8" s="19"/>
      <c r="B8" s="19"/>
      <c r="C8" s="19"/>
      <c r="D8" s="19"/>
      <c r="E8" s="19"/>
      <c r="F8" s="23" t="s">
        <v>77</v>
      </c>
      <c r="G8" s="23"/>
      <c r="H8" s="21" t="s">
        <v>76</v>
      </c>
      <c r="I8" s="20" t="s">
        <v>75</v>
      </c>
      <c r="J8" s="21" t="s">
        <v>74</v>
      </c>
      <c r="K8" s="21"/>
      <c r="L8" s="21"/>
      <c r="M8" s="21" t="s">
        <v>73</v>
      </c>
      <c r="N8" s="21" t="s">
        <v>72</v>
      </c>
      <c r="O8" s="20" t="s">
        <v>71</v>
      </c>
      <c r="P8" s="19"/>
      <c r="Q8" s="19"/>
      <c r="R8" s="18"/>
    </row>
    <row r="9" spans="1:18" s="14" customFormat="1" ht="15.75" customHeight="1">
      <c r="A9" s="19"/>
      <c r="B9" s="19"/>
      <c r="C9" s="19"/>
      <c r="D9" s="19"/>
      <c r="E9" s="19"/>
      <c r="F9" s="22" t="s">
        <v>70</v>
      </c>
      <c r="G9" s="22" t="s">
        <v>69</v>
      </c>
      <c r="H9" s="20" t="s">
        <v>68</v>
      </c>
      <c r="I9" s="21" t="s">
        <v>60</v>
      </c>
      <c r="J9" s="21" t="s">
        <v>67</v>
      </c>
      <c r="K9" s="21" t="s">
        <v>66</v>
      </c>
      <c r="L9" s="21" t="s">
        <v>66</v>
      </c>
      <c r="M9" s="21" t="s">
        <v>65</v>
      </c>
      <c r="N9" s="21" t="s">
        <v>64</v>
      </c>
      <c r="O9" s="20" t="s">
        <v>63</v>
      </c>
      <c r="P9" s="19"/>
      <c r="Q9" s="19"/>
      <c r="R9" s="18"/>
    </row>
    <row r="10" spans="1:18" s="14" customFormat="1" ht="15.75" customHeight="1">
      <c r="A10" s="19"/>
      <c r="B10" s="19"/>
      <c r="C10" s="19"/>
      <c r="D10" s="19"/>
      <c r="E10" s="19"/>
      <c r="F10" s="20" t="s">
        <v>62</v>
      </c>
      <c r="G10" s="20" t="s">
        <v>61</v>
      </c>
      <c r="H10" s="20" t="s">
        <v>60</v>
      </c>
      <c r="I10" s="20" t="s">
        <v>59</v>
      </c>
      <c r="J10" s="20" t="s">
        <v>58</v>
      </c>
      <c r="K10" s="21" t="s">
        <v>57</v>
      </c>
      <c r="L10" s="21" t="s">
        <v>56</v>
      </c>
      <c r="M10" s="20" t="s">
        <v>55</v>
      </c>
      <c r="N10" s="20" t="s">
        <v>54</v>
      </c>
      <c r="O10" s="20" t="s">
        <v>53</v>
      </c>
      <c r="P10" s="19"/>
      <c r="Q10" s="19"/>
      <c r="R10" s="18"/>
    </row>
    <row r="11" spans="1:18" s="14" customFormat="1" ht="15.75" customHeight="1">
      <c r="A11" s="19"/>
      <c r="B11" s="19"/>
      <c r="C11" s="19"/>
      <c r="D11" s="19"/>
      <c r="E11" s="19"/>
      <c r="F11" s="20" t="s">
        <v>52</v>
      </c>
      <c r="G11" s="20" t="s">
        <v>52</v>
      </c>
      <c r="H11" s="20" t="s">
        <v>51</v>
      </c>
      <c r="I11" s="20" t="s">
        <v>50</v>
      </c>
      <c r="J11" s="20" t="s">
        <v>49</v>
      </c>
      <c r="K11" s="21" t="s">
        <v>48</v>
      </c>
      <c r="L11" s="20" t="s">
        <v>47</v>
      </c>
      <c r="M11" s="20" t="s">
        <v>46</v>
      </c>
      <c r="N11" s="20" t="s">
        <v>45</v>
      </c>
      <c r="O11" s="20" t="s">
        <v>44</v>
      </c>
      <c r="P11" s="19"/>
      <c r="Q11" s="19"/>
      <c r="R11" s="18"/>
    </row>
    <row r="12" spans="1:18" s="14" customFormat="1" ht="15.75" customHeight="1">
      <c r="A12" s="19"/>
      <c r="B12" s="19"/>
      <c r="C12" s="19"/>
      <c r="D12" s="19"/>
      <c r="E12" s="19"/>
      <c r="F12" s="20" t="s">
        <v>43</v>
      </c>
      <c r="G12" s="20" t="s">
        <v>42</v>
      </c>
      <c r="H12" s="20" t="s">
        <v>41</v>
      </c>
      <c r="I12" s="21" t="s">
        <v>40</v>
      </c>
      <c r="J12" s="20" t="s">
        <v>39</v>
      </c>
      <c r="K12" s="20" t="s">
        <v>34</v>
      </c>
      <c r="L12" s="20" t="s">
        <v>34</v>
      </c>
      <c r="M12" s="20" t="s">
        <v>38</v>
      </c>
      <c r="N12" s="20" t="s">
        <v>34</v>
      </c>
      <c r="O12" s="20" t="s">
        <v>37</v>
      </c>
      <c r="P12" s="19"/>
      <c r="Q12" s="19"/>
      <c r="R12" s="18"/>
    </row>
    <row r="13" spans="1:18" s="14" customFormat="1" ht="15.75" customHeight="1">
      <c r="A13" s="16"/>
      <c r="B13" s="16"/>
      <c r="C13" s="16"/>
      <c r="D13" s="16"/>
      <c r="E13" s="16"/>
      <c r="F13" s="17" t="s">
        <v>36</v>
      </c>
      <c r="G13" s="17" t="s">
        <v>36</v>
      </c>
      <c r="H13" s="17" t="s">
        <v>35</v>
      </c>
      <c r="I13" s="17"/>
      <c r="J13" s="17" t="s">
        <v>34</v>
      </c>
      <c r="K13" s="17"/>
      <c r="L13" s="17"/>
      <c r="M13" s="17" t="s">
        <v>34</v>
      </c>
      <c r="N13" s="17"/>
      <c r="O13" s="17"/>
      <c r="P13" s="16"/>
      <c r="Q13" s="16"/>
      <c r="R13" s="15"/>
    </row>
    <row r="14" spans="1:18" s="2" customFormat="1" ht="21" customHeight="1">
      <c r="A14" s="13" t="s">
        <v>33</v>
      </c>
      <c r="B14" s="13"/>
      <c r="C14" s="13"/>
      <c r="D14" s="13"/>
      <c r="F14" s="11">
        <f>SUM(F15,F28)</f>
        <v>15438</v>
      </c>
      <c r="G14" s="11">
        <f>SUM(G15,G28)</f>
        <v>18789</v>
      </c>
      <c r="H14" s="11">
        <f>SUM(H15,H28)</f>
        <v>15215</v>
      </c>
      <c r="I14" s="11">
        <f>SUM(I15,I28)</f>
        <v>21098</v>
      </c>
      <c r="J14" s="11">
        <f>SUM(J15,J28)</f>
        <v>30949</v>
      </c>
      <c r="K14" s="11">
        <f>SUM(K15,K28)</f>
        <v>10921</v>
      </c>
      <c r="L14" s="11">
        <f>SUM(L15,L28)</f>
        <v>15486</v>
      </c>
      <c r="M14" s="11">
        <f>SUM(M15,M28)</f>
        <v>18297</v>
      </c>
      <c r="N14" s="11">
        <f>SUM(N15,N28)</f>
        <v>16169</v>
      </c>
      <c r="O14" s="11">
        <f>SUM(O15,O28)</f>
        <v>11193</v>
      </c>
      <c r="P14" s="13" t="s">
        <v>32</v>
      </c>
      <c r="Q14" s="13"/>
      <c r="R14" s="13"/>
    </row>
    <row r="15" spans="1:18" s="2" customFormat="1" ht="21" customHeight="1">
      <c r="A15" s="13" t="s">
        <v>31</v>
      </c>
      <c r="B15" s="13"/>
      <c r="C15" s="13"/>
      <c r="D15" s="13"/>
      <c r="F15" s="11">
        <f>SUM(F16:F27)</f>
        <v>13558</v>
      </c>
      <c r="G15" s="11">
        <f>SUM(G16:G27)</f>
        <v>17121</v>
      </c>
      <c r="H15" s="11">
        <f>SUM(H16:H27)</f>
        <v>14234</v>
      </c>
      <c r="I15" s="11">
        <f>SUM(I16:I27)</f>
        <v>18739</v>
      </c>
      <c r="J15" s="11">
        <f>SUM(J16:J27)</f>
        <v>24340</v>
      </c>
      <c r="K15" s="11">
        <f>SUM(K16:K27)</f>
        <v>10596</v>
      </c>
      <c r="L15" s="11">
        <f>SUM(L16:L27)</f>
        <v>14216</v>
      </c>
      <c r="M15" s="11">
        <f>SUM(M16:M27)</f>
        <v>15676</v>
      </c>
      <c r="N15" s="11">
        <f>SUM(N16:N27)</f>
        <v>14726</v>
      </c>
      <c r="O15" s="11">
        <f>SUM(O16:O27)</f>
        <v>9988</v>
      </c>
      <c r="P15" s="13" t="s">
        <v>30</v>
      </c>
      <c r="Q15" s="13"/>
      <c r="R15" s="13"/>
    </row>
    <row r="16" spans="1:18" s="2" customFormat="1" ht="18" customHeight="1">
      <c r="B16" s="2" t="s">
        <v>29</v>
      </c>
      <c r="F16" s="12">
        <v>5741</v>
      </c>
      <c r="G16" s="12">
        <v>6077</v>
      </c>
      <c r="H16" s="12">
        <v>5777</v>
      </c>
      <c r="I16" s="12">
        <v>6634</v>
      </c>
      <c r="J16" s="12">
        <v>7631</v>
      </c>
      <c r="K16" s="12">
        <v>6153</v>
      </c>
      <c r="L16" s="12">
        <v>5925</v>
      </c>
      <c r="M16" s="12">
        <v>6730</v>
      </c>
      <c r="N16" s="12">
        <v>5580</v>
      </c>
      <c r="O16" s="12">
        <v>4358</v>
      </c>
      <c r="Q16" s="2" t="s">
        <v>28</v>
      </c>
    </row>
    <row r="17" spans="1:18" s="2" customFormat="1" ht="18" customHeight="1">
      <c r="B17" s="2" t="s">
        <v>27</v>
      </c>
      <c r="F17" s="12">
        <v>202</v>
      </c>
      <c r="G17" s="12">
        <v>193</v>
      </c>
      <c r="H17" s="12">
        <v>56</v>
      </c>
      <c r="I17" s="12">
        <v>277</v>
      </c>
      <c r="J17" s="12">
        <v>8</v>
      </c>
      <c r="K17" s="12">
        <v>516</v>
      </c>
      <c r="L17" s="12" t="s">
        <v>26</v>
      </c>
      <c r="M17" s="12">
        <v>124</v>
      </c>
      <c r="N17" s="12">
        <v>341</v>
      </c>
      <c r="O17" s="12">
        <v>38</v>
      </c>
      <c r="Q17" s="2" t="s">
        <v>25</v>
      </c>
    </row>
    <row r="18" spans="1:18" s="2" customFormat="1" ht="18" customHeight="1">
      <c r="B18" s="2" t="s">
        <v>24</v>
      </c>
      <c r="F18" s="12">
        <v>77</v>
      </c>
      <c r="G18" s="12">
        <v>144</v>
      </c>
      <c r="H18" s="12">
        <v>170</v>
      </c>
      <c r="I18" s="12">
        <v>125</v>
      </c>
      <c r="J18" s="12">
        <v>29</v>
      </c>
      <c r="K18" s="12">
        <v>186</v>
      </c>
      <c r="L18" s="12">
        <v>208</v>
      </c>
      <c r="M18" s="12">
        <v>55</v>
      </c>
      <c r="N18" s="12">
        <v>150</v>
      </c>
      <c r="O18" s="12">
        <v>64</v>
      </c>
      <c r="Q18" s="2" t="s">
        <v>23</v>
      </c>
    </row>
    <row r="19" spans="1:18" s="2" customFormat="1" ht="18" customHeight="1">
      <c r="F19" s="12"/>
      <c r="G19" s="12"/>
      <c r="H19" s="12"/>
      <c r="I19" s="12"/>
      <c r="J19" s="12"/>
      <c r="K19" s="12"/>
      <c r="L19" s="12"/>
      <c r="M19" s="12"/>
      <c r="N19" s="12"/>
      <c r="O19" s="12"/>
      <c r="Q19" s="2" t="s">
        <v>22</v>
      </c>
    </row>
    <row r="20" spans="1:18" s="2" customFormat="1" ht="18" customHeight="1">
      <c r="B20" s="2" t="s">
        <v>21</v>
      </c>
      <c r="F20" s="12">
        <v>2612</v>
      </c>
      <c r="G20" s="12">
        <v>2632</v>
      </c>
      <c r="H20" s="12">
        <v>2240</v>
      </c>
      <c r="I20" s="12">
        <v>2918</v>
      </c>
      <c r="J20" s="12">
        <v>4086</v>
      </c>
      <c r="K20" s="12">
        <v>1606</v>
      </c>
      <c r="L20" s="12">
        <v>2700</v>
      </c>
      <c r="M20" s="12">
        <v>2613</v>
      </c>
      <c r="N20" s="12">
        <v>1935</v>
      </c>
      <c r="O20" s="12">
        <v>2096</v>
      </c>
      <c r="R20" s="2" t="s">
        <v>20</v>
      </c>
    </row>
    <row r="21" spans="1:18" s="2" customFormat="1" ht="18" customHeight="1">
      <c r="B21" s="2" t="s">
        <v>19</v>
      </c>
      <c r="F21" s="12">
        <v>436</v>
      </c>
      <c r="G21" s="12">
        <v>313</v>
      </c>
      <c r="H21" s="12">
        <v>521</v>
      </c>
      <c r="I21" s="12">
        <v>810</v>
      </c>
      <c r="J21" s="12">
        <v>1487</v>
      </c>
      <c r="K21" s="12">
        <v>58</v>
      </c>
      <c r="L21" s="12">
        <v>506</v>
      </c>
      <c r="M21" s="12">
        <v>536</v>
      </c>
      <c r="N21" s="12">
        <v>455</v>
      </c>
      <c r="O21" s="12">
        <v>293</v>
      </c>
      <c r="Q21" s="2" t="s">
        <v>18</v>
      </c>
    </row>
    <row r="22" spans="1:18" s="2" customFormat="1" ht="18" customHeight="1">
      <c r="B22" s="2" t="s">
        <v>17</v>
      </c>
      <c r="F22" s="12">
        <v>499</v>
      </c>
      <c r="G22" s="12">
        <v>550</v>
      </c>
      <c r="H22" s="12">
        <v>862</v>
      </c>
      <c r="I22" s="12">
        <v>794</v>
      </c>
      <c r="J22" s="12">
        <v>1231</v>
      </c>
      <c r="K22" s="12">
        <v>368</v>
      </c>
      <c r="L22" s="12">
        <v>692</v>
      </c>
      <c r="M22" s="12">
        <v>706</v>
      </c>
      <c r="N22" s="12">
        <v>428</v>
      </c>
      <c r="O22" s="12">
        <v>336</v>
      </c>
      <c r="Q22" s="2" t="s">
        <v>16</v>
      </c>
    </row>
    <row r="23" spans="1:18" s="2" customFormat="1" ht="18" customHeight="1">
      <c r="B23" s="2" t="s">
        <v>15</v>
      </c>
      <c r="F23" s="12">
        <v>221</v>
      </c>
      <c r="G23" s="12">
        <v>426</v>
      </c>
      <c r="H23" s="12">
        <v>118</v>
      </c>
      <c r="I23" s="12">
        <v>355</v>
      </c>
      <c r="J23" s="12">
        <v>251</v>
      </c>
      <c r="K23" s="12">
        <v>183</v>
      </c>
      <c r="L23" s="12">
        <v>16</v>
      </c>
      <c r="M23" s="12">
        <v>184</v>
      </c>
      <c r="N23" s="12">
        <v>85</v>
      </c>
      <c r="O23" s="12">
        <v>139</v>
      </c>
      <c r="Q23" s="2" t="s">
        <v>14</v>
      </c>
    </row>
    <row r="24" spans="1:18" s="2" customFormat="1" ht="18" customHeight="1">
      <c r="B24" s="2" t="s">
        <v>13</v>
      </c>
      <c r="F24" s="12">
        <v>3186</v>
      </c>
      <c r="G24" s="12">
        <v>6013</v>
      </c>
      <c r="H24" s="12">
        <v>2625</v>
      </c>
      <c r="I24" s="12">
        <v>5933</v>
      </c>
      <c r="J24" s="12">
        <v>8356</v>
      </c>
      <c r="K24" s="12">
        <v>1232</v>
      </c>
      <c r="L24" s="12">
        <v>3942</v>
      </c>
      <c r="M24" s="12">
        <v>3700</v>
      </c>
      <c r="N24" s="12">
        <v>4812</v>
      </c>
      <c r="O24" s="12">
        <v>1619</v>
      </c>
      <c r="Q24" s="2" t="s">
        <v>12</v>
      </c>
    </row>
    <row r="25" spans="1:18" s="2" customFormat="1" ht="18" customHeight="1">
      <c r="B25" s="2" t="s">
        <v>11</v>
      </c>
      <c r="F25" s="12">
        <v>96</v>
      </c>
      <c r="G25" s="12">
        <v>51</v>
      </c>
      <c r="H25" s="12">
        <v>44</v>
      </c>
      <c r="I25" s="12">
        <v>257</v>
      </c>
      <c r="J25" s="12">
        <v>94</v>
      </c>
      <c r="K25" s="12">
        <v>25</v>
      </c>
      <c r="L25" s="12">
        <v>64</v>
      </c>
      <c r="M25" s="12">
        <v>66</v>
      </c>
      <c r="N25" s="12">
        <v>78</v>
      </c>
      <c r="O25" s="12">
        <v>68</v>
      </c>
      <c r="Q25" s="2" t="s">
        <v>10</v>
      </c>
    </row>
    <row r="26" spans="1:18" s="2" customFormat="1" ht="18" customHeight="1">
      <c r="B26" s="2" t="s">
        <v>9</v>
      </c>
      <c r="F26" s="12">
        <v>226</v>
      </c>
      <c r="G26" s="12">
        <v>207</v>
      </c>
      <c r="H26" s="12">
        <v>191</v>
      </c>
      <c r="I26" s="12">
        <v>255</v>
      </c>
      <c r="J26" s="12">
        <v>590</v>
      </c>
      <c r="K26" s="12">
        <v>216</v>
      </c>
      <c r="L26" s="12">
        <v>149</v>
      </c>
      <c r="M26" s="12">
        <v>254</v>
      </c>
      <c r="N26" s="12">
        <v>172</v>
      </c>
      <c r="O26" s="12">
        <v>207</v>
      </c>
      <c r="Q26" s="2" t="s">
        <v>8</v>
      </c>
    </row>
    <row r="27" spans="1:18" s="2" customFormat="1" ht="18" customHeight="1">
      <c r="B27" s="2" t="s">
        <v>7</v>
      </c>
      <c r="F27" s="12">
        <v>262</v>
      </c>
      <c r="G27" s="12">
        <v>515</v>
      </c>
      <c r="H27" s="12">
        <v>1630</v>
      </c>
      <c r="I27" s="12">
        <v>381</v>
      </c>
      <c r="J27" s="12">
        <v>577</v>
      </c>
      <c r="K27" s="12">
        <v>53</v>
      </c>
      <c r="L27" s="12">
        <v>14</v>
      </c>
      <c r="M27" s="12">
        <v>708</v>
      </c>
      <c r="N27" s="12">
        <v>690</v>
      </c>
      <c r="O27" s="12">
        <v>770</v>
      </c>
      <c r="Q27" s="2" t="s">
        <v>6</v>
      </c>
    </row>
    <row r="28" spans="1:18" s="2" customFormat="1" ht="24" customHeight="1">
      <c r="A28" s="4" t="s">
        <v>5</v>
      </c>
      <c r="B28" s="4"/>
      <c r="C28" s="4"/>
      <c r="D28" s="4"/>
      <c r="E28" s="4"/>
      <c r="F28" s="11">
        <v>1880</v>
      </c>
      <c r="G28" s="11">
        <v>1668</v>
      </c>
      <c r="H28" s="11">
        <v>981</v>
      </c>
      <c r="I28" s="11">
        <v>2359</v>
      </c>
      <c r="J28" s="11">
        <v>6609</v>
      </c>
      <c r="K28" s="11">
        <v>325</v>
      </c>
      <c r="L28" s="11">
        <v>1270</v>
      </c>
      <c r="M28" s="11">
        <v>2621</v>
      </c>
      <c r="N28" s="11">
        <v>1443</v>
      </c>
      <c r="O28" s="11">
        <v>1205</v>
      </c>
      <c r="P28" s="10" t="s">
        <v>4</v>
      </c>
      <c r="Q28" s="4"/>
      <c r="R28" s="4"/>
    </row>
    <row r="29" spans="1:18" s="2" customFormat="1" ht="4.5" customHeight="1">
      <c r="A29" s="6"/>
      <c r="B29" s="6"/>
      <c r="C29" s="6"/>
      <c r="D29" s="6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6"/>
      <c r="R29" s="6"/>
    </row>
    <row r="30" spans="1:18" s="2" customFormat="1" ht="4.5" customHeight="1">
      <c r="A30" s="4"/>
      <c r="B30" s="4"/>
      <c r="C30" s="4"/>
      <c r="D30" s="4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  <c r="Q30" s="4"/>
      <c r="R30" s="4"/>
    </row>
    <row r="31" spans="1:18" s="2" customFormat="1" ht="18" customHeight="1">
      <c r="A31" s="4"/>
      <c r="C31" s="3" t="s">
        <v>3</v>
      </c>
      <c r="D31" s="2" t="s">
        <v>2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4"/>
      <c r="Q31" s="4"/>
      <c r="R31" s="4"/>
    </row>
    <row r="32" spans="1:18" s="2" customFormat="1" ht="16.5" customHeight="1">
      <c r="C32" s="3" t="s">
        <v>1</v>
      </c>
      <c r="D32" s="2" t="s">
        <v>0</v>
      </c>
    </row>
  </sheetData>
  <mergeCells count="9">
    <mergeCell ref="F4:O4"/>
    <mergeCell ref="P5:R13"/>
    <mergeCell ref="A5:E13"/>
    <mergeCell ref="F5:H5"/>
    <mergeCell ref="F6:H6"/>
    <mergeCell ref="F7:G7"/>
    <mergeCell ref="F8:G8"/>
    <mergeCell ref="J5:N5"/>
    <mergeCell ref="J6:N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2016-10-07T04:21:57Z</dcterms:created>
  <dcterms:modified xsi:type="dcterms:W3CDTF">2016-10-07T04:23:12Z</dcterms:modified>
</cp:coreProperties>
</file>