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15" windowHeight="5985"/>
  </bookViews>
  <sheets>
    <sheet name="T-11.2" sheetId="5" r:id="rId1"/>
  </sheets>
  <calcPr calcId="124519"/>
</workbook>
</file>

<file path=xl/calcChain.xml><?xml version="1.0" encoding="utf-8"?>
<calcChain xmlns="http://schemas.openxmlformats.org/spreadsheetml/2006/main">
  <c r="J16" i="5"/>
  <c r="J11"/>
  <c r="J10"/>
  <c r="J8"/>
  <c r="E18"/>
</calcChain>
</file>

<file path=xl/sharedStrings.xml><?xml version="1.0" encoding="utf-8"?>
<sst xmlns="http://schemas.openxmlformats.org/spreadsheetml/2006/main" count="87" uniqueCount="51">
  <si>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</si>
  <si>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</si>
  <si>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</si>
  <si>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</si>
  <si>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</si>
  <si>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</si>
  <si>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</si>
  <si>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</si>
  <si>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>ดีเซลหมุนเร็ว บี 5 (ไบโอดีเซล)</t>
  </si>
  <si>
    <t>แก๊สโซฮอล์ E20</t>
  </si>
  <si>
    <t>Gasohol E20</t>
  </si>
  <si>
    <t>ดีเซลพื้นฐาน</t>
  </si>
  <si>
    <t>Base diesel</t>
  </si>
  <si>
    <t xml:space="preserve">ดีเซลหมุนเร็ว บี 2 </t>
  </si>
  <si>
    <t>แก๊สโซฮอล์ E10 ออกเทน 91</t>
  </si>
  <si>
    <t>แก๊สโซฮอล์ E10 ออกเทน 95</t>
  </si>
  <si>
    <t>Gasohol 91 - E10</t>
  </si>
  <si>
    <t>Gasohol 95 - E10</t>
  </si>
  <si>
    <t>-</t>
  </si>
  <si>
    <t>(2012)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</si>
  <si>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</si>
  <si>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</si>
  <si>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>แก๊สโซฮอล์ E85</t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</si>
  <si>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</si>
  <si>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</si>
  <si>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</si>
  <si>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t>Gasohol E85</t>
  </si>
  <si>
    <t>High speed diesel B 2</t>
  </si>
  <si>
    <t>High speed diesel B 5 (Biodiesel)</t>
  </si>
  <si>
    <r>
      <t>Propane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</si>
  <si>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</si>
  <si>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</si>
  <si>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>(2013)</t>
  </si>
  <si>
    <t>Table</t>
  </si>
  <si>
    <t>(พันลิตร  Thousand litre)</t>
  </si>
  <si>
    <t>อัตราการเปลี่ยนแปลง (Precent change)</t>
  </si>
  <si>
    <t>2555</t>
  </si>
  <si>
    <t>2556</t>
  </si>
  <si>
    <t>2555 (2012)</t>
  </si>
  <si>
    <t>2556 (2013)</t>
  </si>
  <si>
    <t>ที่มา :  กรมธุรกิจพลังงาน กระทรวงพลังงาน</t>
  </si>
  <si>
    <t>ปริมาณการจำหน่ายน้ำมันเชื้อเพลิง จำแนกตามชนิดของน้ำมันเชื้อเพลิง พ.ศ. 2555 - 2557</t>
  </si>
  <si>
    <t>Quantity of Gasoline Sold by Type of Gasoline : 2012 - 2014</t>
  </si>
  <si>
    <t>2557</t>
  </si>
  <si>
    <t>(2014)</t>
  </si>
  <si>
    <t>2557 (2014)</t>
  </si>
  <si>
    <t xml:space="preserve">     </t>
  </si>
  <si>
    <t xml:space="preserve">1/  ปริมาณเป็นพันกิโลกรัม </t>
  </si>
  <si>
    <t>1/   Quantities in thousand kilogram</t>
  </si>
  <si>
    <t xml:space="preserve">Source :  Department of Energy Business, Ministry of Energy   </t>
  </si>
  <si>
    <t>Type of Gasoline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</si>
</sst>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9" formatCode="0.0"/>
    <numFmt numFmtId="204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 applyAlignment="1">
      <alignment horizontal="left"/>
    </xf>
    <xf numFmtId="199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199" fontId="5" fillId="0" borderId="4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9" xfId="0" applyFont="1" applyBorder="1"/>
    <xf numFmtId="0" fontId="5" fillId="0" borderId="8" xfId="0" applyFont="1" applyBorder="1"/>
    <xf numFmtId="204" fontId="0" fillId="0" borderId="11" xfId="0" applyNumberFormat="1" applyBorder="1"/>
    <xf numFmtId="204" fontId="0" fillId="0" borderId="0" xfId="0" applyNumberFormat="1" applyBorder="1"/>
    <xf numFmtId="0" fontId="5" fillId="0" borderId="10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99" fontId="5" fillId="0" borderId="7" xfId="0" applyNumberFormat="1" applyFont="1" applyBorder="1" applyAlignment="1">
      <alignment horizontal="right"/>
    </xf>
    <xf numFmtId="204" fontId="5" fillId="0" borderId="2" xfId="1" applyNumberFormat="1" applyFont="1" applyBorder="1"/>
    <xf numFmtId="204" fontId="5" fillId="0" borderId="4" xfId="1" applyNumberFormat="1" applyFont="1" applyBorder="1"/>
    <xf numFmtId="204" fontId="5" fillId="0" borderId="4" xfId="1" quotePrefix="1" applyNumberFormat="1" applyFont="1" applyBorder="1" applyAlignment="1">
      <alignment horizontal="right"/>
    </xf>
    <xf numFmtId="204" fontId="5" fillId="0" borderId="4" xfId="1" applyNumberFormat="1" applyFont="1" applyBorder="1" applyAlignment="1">
      <alignment horizontal="right"/>
    </xf>
    <xf numFmtId="204" fontId="5" fillId="0" borderId="2" xfId="1" applyNumberFormat="1" applyFont="1" applyFill="1" applyBorder="1"/>
    <xf numFmtId="204" fontId="5" fillId="0" borderId="4" xfId="1" applyNumberFormat="1" applyFont="1" applyFill="1" applyBorder="1"/>
    <xf numFmtId="204" fontId="5" fillId="0" borderId="4" xfId="1" quotePrefix="1" applyNumberFormat="1" applyFont="1" applyFill="1" applyBorder="1" applyAlignment="1">
      <alignment horizontal="right"/>
    </xf>
    <xf numFmtId="204" fontId="5" fillId="0" borderId="4" xfId="1" applyNumberFormat="1" applyFont="1" applyFill="1" applyBorder="1" applyAlignment="1">
      <alignment horizontal="right"/>
    </xf>
    <xf numFmtId="199" fontId="5" fillId="0" borderId="4" xfId="0" applyNumberFormat="1" applyFont="1" applyFill="1" applyBorder="1" applyAlignment="1">
      <alignment horizontal="right"/>
    </xf>
    <xf numFmtId="199" fontId="5" fillId="0" borderId="13" xfId="0" applyNumberFormat="1" applyFont="1" applyFill="1" applyBorder="1" applyAlignment="1">
      <alignment horizontal="right"/>
    </xf>
    <xf numFmtId="199" fontId="5" fillId="0" borderId="5" xfId="0" applyNumberFormat="1" applyFont="1" applyFill="1" applyBorder="1" applyAlignment="1">
      <alignment horizontal="right"/>
    </xf>
    <xf numFmtId="199" fontId="5" fillId="0" borderId="5" xfId="0" applyNumberFormat="1" applyFont="1" applyFill="1" applyBorder="1" applyAlignment="1"/>
    <xf numFmtId="199" fontId="5" fillId="0" borderId="4" xfId="0" quotePrefix="1" applyNumberFormat="1" applyFont="1" applyFill="1" applyBorder="1" applyAlignment="1">
      <alignment horizontal="right"/>
    </xf>
    <xf numFmtId="199" fontId="5" fillId="0" borderId="5" xfId="0" quotePrefix="1" applyNumberFormat="1" applyFont="1" applyFill="1" applyBorder="1" applyAlignment="1">
      <alignment horizontal="right"/>
    </xf>
    <xf numFmtId="199" fontId="5" fillId="0" borderId="7" xfId="0" quotePrefix="1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7239" name="Text Box 1"/>
        <xdr:cNvSpPr txBox="1">
          <a:spLocks noChangeArrowheads="1"/>
        </xdr:cNvSpPr>
      </xdr:nvSpPr>
      <xdr:spPr bwMode="auto">
        <a:xfrm>
          <a:off x="7943850" y="5276850"/>
          <a:ext cx="1104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62990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7241" name="Text Box 1"/>
        <xdr:cNvSpPr txBox="1">
          <a:spLocks noChangeArrowheads="1"/>
        </xdr:cNvSpPr>
      </xdr:nvSpPr>
      <xdr:spPr bwMode="auto">
        <a:xfrm>
          <a:off x="7943850" y="4972050"/>
          <a:ext cx="1104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66675</xdr:colOff>
      <xdr:row>21</xdr:row>
      <xdr:rowOff>209550</xdr:rowOff>
    </xdr:to>
    <xdr:grpSp>
      <xdr:nvGrpSpPr>
        <xdr:cNvPr id="7242" name="Group 110"/>
        <xdr:cNvGrpSpPr>
          <a:grpSpLocks/>
        </xdr:cNvGrpSpPr>
      </xdr:nvGrpSpPr>
      <xdr:grpSpPr bwMode="auto">
        <a:xfrm>
          <a:off x="8982075" y="0"/>
          <a:ext cx="466725" cy="6343650"/>
          <a:chOff x="993" y="0"/>
          <a:chExt cx="73" cy="65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245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5"/>
  <sheetViews>
    <sheetView tabSelected="1" topLeftCell="A16" workbookViewId="0">
      <selection activeCell="H25" sqref="H25"/>
    </sheetView>
  </sheetViews>
  <sheetFormatPr defaultRowHeight="18.75"/>
  <cols>
    <col min="1" max="1" width="1.7109375" style="7" customWidth="1"/>
    <col min="2" max="2" width="6" style="7" customWidth="1"/>
    <col min="3" max="3" width="5.42578125" style="7" customWidth="1"/>
    <col min="4" max="4" width="12.7109375" style="7" customWidth="1"/>
    <col min="5" max="5" width="12.140625" style="7" customWidth="1"/>
    <col min="6" max="6" width="11.85546875" style="7" customWidth="1"/>
    <col min="7" max="7" width="11.42578125" style="7" customWidth="1"/>
    <col min="8" max="9" width="12" style="7" customWidth="1"/>
    <col min="10" max="10" width="11.85546875" style="7" customWidth="1"/>
    <col min="11" max="11" width="1.140625" style="7" customWidth="1"/>
    <col min="12" max="12" width="36.42578125" style="7" customWidth="1"/>
    <col min="13" max="13" width="1" style="6" customWidth="1"/>
    <col min="14" max="14" width="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11.2</v>
      </c>
      <c r="D1" s="1" t="s">
        <v>41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33</v>
      </c>
      <c r="C2" s="2">
        <v>11.2</v>
      </c>
      <c r="D2" s="1" t="s">
        <v>42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 t="s">
        <v>34</v>
      </c>
    </row>
    <row r="4" spans="1:12" s="8" customFormat="1" ht="22.5" customHeight="1">
      <c r="A4" s="46" t="s">
        <v>1</v>
      </c>
      <c r="B4" s="44"/>
      <c r="C4" s="44"/>
      <c r="D4" s="44"/>
      <c r="E4" s="25" t="s">
        <v>36</v>
      </c>
      <c r="F4" s="25" t="s">
        <v>37</v>
      </c>
      <c r="G4" s="25" t="s">
        <v>43</v>
      </c>
      <c r="H4" s="47" t="s">
        <v>35</v>
      </c>
      <c r="I4" s="48"/>
      <c r="J4" s="49"/>
      <c r="K4" s="11"/>
      <c r="L4" s="46" t="s">
        <v>50</v>
      </c>
    </row>
    <row r="5" spans="1:12" s="8" customFormat="1" ht="22.5" customHeight="1">
      <c r="A5" s="45"/>
      <c r="B5" s="45"/>
      <c r="C5" s="45"/>
      <c r="D5" s="45"/>
      <c r="E5" s="26" t="s">
        <v>19</v>
      </c>
      <c r="F5" s="26" t="s">
        <v>32</v>
      </c>
      <c r="G5" s="26" t="s">
        <v>44</v>
      </c>
      <c r="H5" s="27" t="s">
        <v>38</v>
      </c>
      <c r="I5" s="27" t="s">
        <v>39</v>
      </c>
      <c r="J5" s="27" t="s">
        <v>45</v>
      </c>
      <c r="K5" s="12"/>
      <c r="L5" s="50"/>
    </row>
    <row r="6" spans="1:12" s="8" customFormat="1" ht="24" customHeight="1">
      <c r="A6" s="13"/>
      <c r="B6" s="16" t="s">
        <v>2</v>
      </c>
      <c r="C6" s="13"/>
      <c r="D6" s="14"/>
      <c r="E6" s="33">
        <v>4231.3</v>
      </c>
      <c r="F6" s="33">
        <v>144</v>
      </c>
      <c r="G6" s="29">
        <v>0</v>
      </c>
      <c r="H6" s="39">
        <v>-16.5</v>
      </c>
      <c r="I6" s="39">
        <v>-96.6</v>
      </c>
      <c r="J6" s="17" t="s">
        <v>18</v>
      </c>
      <c r="K6" s="15"/>
      <c r="L6" s="16" t="s">
        <v>4</v>
      </c>
    </row>
    <row r="7" spans="1:12" s="8" customFormat="1" ht="24" customHeight="1">
      <c r="A7" s="13"/>
      <c r="B7" s="16" t="s">
        <v>5</v>
      </c>
      <c r="C7" s="13"/>
      <c r="D7" s="14"/>
      <c r="E7" s="34">
        <v>45</v>
      </c>
      <c r="F7" s="35" t="s">
        <v>18</v>
      </c>
      <c r="G7" s="31">
        <v>0</v>
      </c>
      <c r="H7" s="40">
        <v>66.7</v>
      </c>
      <c r="I7" s="41" t="s">
        <v>18</v>
      </c>
      <c r="J7" s="19" t="s">
        <v>18</v>
      </c>
      <c r="K7" s="15"/>
      <c r="L7" s="16" t="s">
        <v>6</v>
      </c>
    </row>
    <row r="8" spans="1:12" s="8" customFormat="1" ht="24" customHeight="1">
      <c r="B8" s="8" t="s">
        <v>9</v>
      </c>
      <c r="D8" s="18"/>
      <c r="E8" s="34">
        <v>356</v>
      </c>
      <c r="F8" s="34">
        <v>2274</v>
      </c>
      <c r="G8" s="30">
        <v>4140</v>
      </c>
      <c r="H8" s="40">
        <v>93.3</v>
      </c>
      <c r="I8" s="39">
        <v>84.3</v>
      </c>
      <c r="J8" s="17">
        <f>((G8-F8)/F8)*100</f>
        <v>82.058047493403691</v>
      </c>
      <c r="K8" s="15"/>
      <c r="L8" s="8" t="s">
        <v>10</v>
      </c>
    </row>
    <row r="9" spans="1:12" s="8" customFormat="1" ht="24" customHeight="1">
      <c r="B9" s="8" t="s">
        <v>22</v>
      </c>
      <c r="D9" s="18"/>
      <c r="E9" s="36" t="s">
        <v>18</v>
      </c>
      <c r="F9" s="34">
        <v>31</v>
      </c>
      <c r="G9" s="30">
        <v>0</v>
      </c>
      <c r="H9" s="42" t="s">
        <v>18</v>
      </c>
      <c r="I9" s="42">
        <v>100</v>
      </c>
      <c r="J9" s="17" t="s">
        <v>18</v>
      </c>
      <c r="K9" s="15"/>
      <c r="L9" s="8" t="s">
        <v>26</v>
      </c>
    </row>
    <row r="10" spans="1:12" s="8" customFormat="1" ht="24" customHeight="1">
      <c r="B10" s="8" t="s">
        <v>14</v>
      </c>
      <c r="D10" s="18"/>
      <c r="E10" s="34">
        <v>1550</v>
      </c>
      <c r="F10" s="34">
        <v>2815</v>
      </c>
      <c r="G10" s="30">
        <v>3806</v>
      </c>
      <c r="H10" s="40">
        <v>0.9</v>
      </c>
      <c r="I10" s="39">
        <v>44.9</v>
      </c>
      <c r="J10" s="17">
        <f t="shared" ref="J10:J16" si="0">((G10-F10)/F10)*100</f>
        <v>35.204262877442275</v>
      </c>
      <c r="K10" s="15"/>
      <c r="L10" s="8" t="s">
        <v>16</v>
      </c>
    </row>
    <row r="11" spans="1:12" s="8" customFormat="1" ht="24" customHeight="1">
      <c r="B11" s="8" t="s">
        <v>15</v>
      </c>
      <c r="D11" s="18"/>
      <c r="E11" s="34">
        <v>2361</v>
      </c>
      <c r="F11" s="34">
        <v>2510</v>
      </c>
      <c r="G11" s="30">
        <v>3112</v>
      </c>
      <c r="H11" s="40">
        <v>-52.4</v>
      </c>
      <c r="I11" s="39">
        <v>5.9</v>
      </c>
      <c r="J11" s="17">
        <f t="shared" si="0"/>
        <v>23.98406374501992</v>
      </c>
      <c r="K11" s="15"/>
      <c r="L11" s="8" t="s">
        <v>17</v>
      </c>
    </row>
    <row r="12" spans="1:12" s="8" customFormat="1" ht="24" customHeight="1">
      <c r="B12" s="8" t="s">
        <v>11</v>
      </c>
      <c r="D12" s="18"/>
      <c r="E12" s="36">
        <v>42</v>
      </c>
      <c r="F12" s="36" t="s">
        <v>18</v>
      </c>
      <c r="G12" s="32">
        <v>258</v>
      </c>
      <c r="H12" s="42">
        <v>100</v>
      </c>
      <c r="I12" s="41" t="s">
        <v>18</v>
      </c>
      <c r="J12" s="17" t="s">
        <v>18</v>
      </c>
      <c r="K12" s="15"/>
      <c r="L12" s="8" t="s">
        <v>12</v>
      </c>
    </row>
    <row r="13" spans="1:12" s="8" customFormat="1" ht="24" customHeight="1">
      <c r="B13" s="8" t="s">
        <v>13</v>
      </c>
      <c r="D13" s="18"/>
      <c r="E13" s="36" t="s">
        <v>18</v>
      </c>
      <c r="F13" s="36" t="s">
        <v>18</v>
      </c>
      <c r="G13" s="32">
        <v>0</v>
      </c>
      <c r="H13" s="42" t="s">
        <v>18</v>
      </c>
      <c r="I13" s="41" t="s">
        <v>18</v>
      </c>
      <c r="J13" s="17" t="s">
        <v>18</v>
      </c>
      <c r="K13" s="15"/>
      <c r="L13" s="8" t="s">
        <v>27</v>
      </c>
    </row>
    <row r="14" spans="1:12" s="8" customFormat="1" ht="24" customHeight="1">
      <c r="B14" s="8" t="s">
        <v>8</v>
      </c>
      <c r="D14" s="18"/>
      <c r="E14" s="36" t="s">
        <v>18</v>
      </c>
      <c r="F14" s="36" t="s">
        <v>18</v>
      </c>
      <c r="G14" s="32">
        <v>0</v>
      </c>
      <c r="H14" s="42" t="s">
        <v>18</v>
      </c>
      <c r="I14" s="41" t="s">
        <v>18</v>
      </c>
      <c r="J14" s="17" t="s">
        <v>18</v>
      </c>
      <c r="K14" s="15"/>
      <c r="L14" s="8" t="s">
        <v>28</v>
      </c>
    </row>
    <row r="15" spans="1:12" s="8" customFormat="1" ht="24" customHeight="1">
      <c r="B15" s="8" t="s">
        <v>3</v>
      </c>
      <c r="D15" s="18"/>
      <c r="E15" s="34">
        <v>124</v>
      </c>
      <c r="F15" s="36" t="s">
        <v>18</v>
      </c>
      <c r="G15" s="32">
        <v>24</v>
      </c>
      <c r="H15" s="42">
        <v>-8.9</v>
      </c>
      <c r="I15" s="42" t="s">
        <v>18</v>
      </c>
      <c r="J15" s="17" t="s">
        <v>18</v>
      </c>
      <c r="K15" s="15"/>
      <c r="L15" s="6" t="s">
        <v>7</v>
      </c>
    </row>
    <row r="16" spans="1:12" s="8" customFormat="1" ht="24" customHeight="1">
      <c r="B16" s="8" t="s">
        <v>20</v>
      </c>
      <c r="D16" s="18"/>
      <c r="E16" s="34">
        <v>14925</v>
      </c>
      <c r="F16" s="34">
        <v>14560</v>
      </c>
      <c r="G16" s="30">
        <v>13762</v>
      </c>
      <c r="H16" s="40">
        <v>6.4</v>
      </c>
      <c r="I16" s="39">
        <v>-2.5</v>
      </c>
      <c r="J16" s="17">
        <f t="shared" si="0"/>
        <v>-5.4807692307692308</v>
      </c>
      <c r="K16" s="15"/>
      <c r="L16" s="8" t="s">
        <v>21</v>
      </c>
    </row>
    <row r="17" spans="1:12" s="8" customFormat="1" ht="24" customHeight="1">
      <c r="B17" s="8" t="s">
        <v>23</v>
      </c>
      <c r="D17" s="18"/>
      <c r="E17" s="37" t="s">
        <v>18</v>
      </c>
      <c r="F17" s="37" t="s">
        <v>18</v>
      </c>
      <c r="G17" s="32">
        <v>0</v>
      </c>
      <c r="H17" s="41" t="s">
        <v>18</v>
      </c>
      <c r="I17" s="41" t="s">
        <v>18</v>
      </c>
      <c r="J17" s="17" t="s">
        <v>18</v>
      </c>
      <c r="K17" s="15"/>
      <c r="L17" s="8" t="s">
        <v>29</v>
      </c>
    </row>
    <row r="18" spans="1:12" s="8" customFormat="1" ht="24" customHeight="1">
      <c r="B18" s="8" t="s">
        <v>24</v>
      </c>
      <c r="D18" s="18"/>
      <c r="E18" s="37" t="str">
        <f>F18</f>
        <v>-</v>
      </c>
      <c r="F18" s="37" t="s">
        <v>18</v>
      </c>
      <c r="G18" s="32">
        <v>0</v>
      </c>
      <c r="H18" s="41" t="s">
        <v>18</v>
      </c>
      <c r="I18" s="41" t="s">
        <v>18</v>
      </c>
      <c r="J18" s="17" t="s">
        <v>18</v>
      </c>
      <c r="K18" s="15"/>
      <c r="L18" s="8" t="s">
        <v>30</v>
      </c>
    </row>
    <row r="19" spans="1:12" s="8" customFormat="1" ht="24" customHeight="1">
      <c r="A19" s="20"/>
      <c r="B19" s="20" t="s">
        <v>25</v>
      </c>
      <c r="C19" s="20"/>
      <c r="D19" s="21"/>
      <c r="E19" s="38" t="s">
        <v>18</v>
      </c>
      <c r="F19" s="38" t="s">
        <v>18</v>
      </c>
      <c r="G19" s="32">
        <v>0</v>
      </c>
      <c r="H19" s="43" t="s">
        <v>18</v>
      </c>
      <c r="I19" s="43" t="s">
        <v>18</v>
      </c>
      <c r="J19" s="28" t="s">
        <v>18</v>
      </c>
      <c r="K19" s="22"/>
      <c r="L19" s="20" t="s">
        <v>31</v>
      </c>
    </row>
    <row r="20" spans="1:12" ht="21.95" customHeight="1">
      <c r="C20" s="8" t="s">
        <v>47</v>
      </c>
      <c r="E20" s="23"/>
      <c r="F20" s="23"/>
      <c r="G20" s="23"/>
      <c r="H20" s="8" t="s">
        <v>48</v>
      </c>
    </row>
    <row r="21" spans="1:12" ht="21.95" customHeight="1">
      <c r="C21" s="9" t="s">
        <v>40</v>
      </c>
      <c r="E21" s="24"/>
      <c r="F21" s="24"/>
      <c r="G21" s="24"/>
      <c r="H21" s="9" t="s">
        <v>49</v>
      </c>
    </row>
    <row r="22" spans="1:12" ht="21.95" customHeight="1">
      <c r="B22" s="9"/>
      <c r="E22" s="24"/>
      <c r="F22" s="24"/>
      <c r="G22" s="24"/>
    </row>
    <row r="23" spans="1:12" ht="21.75">
      <c r="E23" s="24"/>
      <c r="F23" s="24"/>
      <c r="G23" s="24"/>
    </row>
    <row r="24" spans="1:12" ht="21.75">
      <c r="E24" s="24"/>
      <c r="F24" s="24"/>
      <c r="G24" s="24" t="s">
        <v>46</v>
      </c>
    </row>
    <row r="25" spans="1:12" ht="21.75">
      <c r="E25" s="24"/>
      <c r="F25" s="24"/>
      <c r="G25" s="24"/>
    </row>
  </sheetData>
  <mergeCells count="3">
    <mergeCell ref="A4:D5"/>
    <mergeCell ref="H4:J4"/>
    <mergeCell ref="L4:L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2015-07-19T10:06:30Z</cp:lastPrinted>
  <dcterms:created xsi:type="dcterms:W3CDTF">2004-08-20T21:28:46Z</dcterms:created>
  <dcterms:modified xsi:type="dcterms:W3CDTF">2015-10-16T07:52:11Z</dcterms:modified>
</cp:coreProperties>
</file>