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30" windowWidth="11715" windowHeight="5745"/>
  </bookViews>
  <sheets>
    <sheet name="T-20.2 " sheetId="5" r:id="rId1"/>
  </sheets>
  <definedNames>
    <definedName name="_xlnm.Print_Area" localSheetId="0">'T-20.2 '!$A$1:$Y$46</definedName>
  </definedNames>
  <calcPr calcId="124519"/>
  <fileRecoveryPr repairLoad="1"/>
</workbook>
</file>

<file path=xl/calcChain.xml><?xml version="1.0" encoding="utf-8"?>
<calcChain xmlns="http://schemas.openxmlformats.org/spreadsheetml/2006/main">
  <c r="T9" i="5"/>
  <c r="R9"/>
  <c r="Q9"/>
  <c r="P9"/>
  <c r="N9"/>
  <c r="J9"/>
  <c r="I9"/>
  <c r="H9"/>
  <c r="V9"/>
</calcChain>
</file>

<file path=xl/sharedStrings.xml><?xml version="1.0" encoding="utf-8"?>
<sst xmlns="http://schemas.openxmlformats.org/spreadsheetml/2006/main" count="106" uniqueCount="50">
  <si>
    <t>ตาราง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</si>
  <si>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</si>
  <si>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</si>
  <si>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</si>
  <si>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</si>
  <si>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</si>
  <si>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</si>
  <si>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</si>
  <si>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</si>
  <si>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</si>
  <si>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</si>
  <si>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</si>
  <si>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</si>
  <si>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</si>
  <si>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</si>
  <si>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</si>
  <si>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</si>
  <si>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</si>
  <si>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</si>
  <si>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</si>
  <si>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</si>
  <si>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</si>
  <si>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</si>
  <si>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</si>
  <si>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</si>
  <si>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</si>
  <si>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เฉลี่ยต่ำสุด</t>
  </si>
  <si>
    <t>เฉลี่ยสูงสุด</t>
  </si>
  <si>
    <t>ทั้งปี</t>
  </si>
  <si>
    <t>Annual</t>
  </si>
  <si>
    <t>เฉลี่ย</t>
  </si>
  <si>
    <t>Mean</t>
  </si>
  <si>
    <t>Monthly</t>
  </si>
  <si>
    <t>ต่ำสุด</t>
  </si>
  <si>
    <t xml:space="preserve"> Minimum</t>
  </si>
  <si>
    <t>Mean maximum</t>
  </si>
  <si>
    <t>Mean minimum</t>
  </si>
  <si>
    <t>2554 (2011 )</t>
  </si>
  <si>
    <t>2555 (2012 )</t>
  </si>
  <si>
    <t>Narathiwat Meteorogical Station</t>
  </si>
  <si>
    <t>สถานีตรวจอากาศนราธิวาส</t>
  </si>
  <si>
    <t>2556 (2013 )</t>
  </si>
  <si>
    <t xml:space="preserve">Source : Narathiwat Meteorological Station </t>
  </si>
  <si>
    <t xml:space="preserve">    ที่มา :  สถานีตรวจอากาศจังหวัดนราธิวาส</t>
  </si>
  <si>
    <t>2557 (2014 )</t>
  </si>
  <si>
    <t>ความชื้นสัมพัทธ์ เป็นรายเดือน  พ.ศ. 2554 - 2557</t>
  </si>
  <si>
    <t>Monthly Relative Humidity Data : 2011 - 2014</t>
  </si>
  <si>
    <t>ความชื้นสัมพัทธ์ เป็นรายเดือน พ.ศ. 2554 - 2557 (ต่อ)</t>
  </si>
  <si>
    <t>Table</t>
  </si>
  <si>
    <t>Monthly Relative Humidity Data : 2011 - 2014  (Cont.)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</si>
</sst>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8"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5" xfId="0" applyFont="1" applyBorder="1"/>
    <xf numFmtId="188" fontId="2" fillId="0" borderId="3" xfId="0" applyNumberFormat="1" applyFont="1" applyBorder="1"/>
    <xf numFmtId="188" fontId="2" fillId="0" borderId="5" xfId="0" applyNumberFormat="1" applyFont="1" applyBorder="1"/>
    <xf numFmtId="188" fontId="2" fillId="0" borderId="0" xfId="0" applyNumberFormat="1" applyFont="1" applyBorder="1"/>
    <xf numFmtId="0" fontId="2" fillId="0" borderId="6" xfId="0" applyFont="1" applyBorder="1"/>
    <xf numFmtId="188" fontId="2" fillId="0" borderId="8" xfId="0" applyNumberFormat="1" applyFont="1" applyBorder="1"/>
    <xf numFmtId="188" fontId="2" fillId="0" borderId="7" xfId="0" applyNumberFormat="1" applyFont="1" applyBorder="1"/>
    <xf numFmtId="0" fontId="2" fillId="0" borderId="7" xfId="0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0" xfId="0" applyFont="1"/>
    <xf numFmtId="0" fontId="7" fillId="0" borderId="6" xfId="0" applyFont="1" applyBorder="1"/>
    <xf numFmtId="0" fontId="4" fillId="0" borderId="3" xfId="0" applyFont="1" applyBorder="1"/>
    <xf numFmtId="0" fontId="4" fillId="0" borderId="5" xfId="0" applyFont="1" applyBorder="1"/>
    <xf numFmtId="0" fontId="4" fillId="2" borderId="0" xfId="0" applyFont="1" applyFill="1" applyBorder="1"/>
    <xf numFmtId="0" fontId="4" fillId="2" borderId="0" xfId="0" applyNumberFormat="1" applyFont="1" applyFill="1" applyBorder="1"/>
    <xf numFmtId="2" fontId="4" fillId="2" borderId="0" xfId="0" applyNumberFormat="1" applyFont="1" applyFill="1" applyBorder="1"/>
    <xf numFmtId="0" fontId="5" fillId="2" borderId="0" xfId="0" applyFont="1" applyFill="1" applyBorder="1"/>
    <xf numFmtId="43" fontId="4" fillId="2" borderId="0" xfId="0" applyNumberFormat="1" applyFont="1" applyFill="1" applyBorder="1"/>
    <xf numFmtId="188" fontId="3" fillId="0" borderId="3" xfId="0" applyNumberFormat="1" applyFont="1" applyBorder="1" applyAlignment="1">
      <alignment horizontal="right"/>
    </xf>
    <xf numFmtId="188" fontId="3" fillId="0" borderId="3" xfId="0" applyNumberFormat="1" applyFont="1" applyFill="1" applyBorder="1"/>
    <xf numFmtId="188" fontId="3" fillId="0" borderId="0" xfId="0" applyNumberFormat="1" applyFont="1" applyFill="1" applyBorder="1"/>
    <xf numFmtId="188" fontId="3" fillId="0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188" fontId="3" fillId="3" borderId="3" xfId="0" applyNumberFormat="1" applyFont="1" applyFill="1" applyBorder="1" applyAlignment="1">
      <alignment horizontal="right"/>
    </xf>
    <xf numFmtId="188" fontId="2" fillId="3" borderId="5" xfId="0" applyNumberFormat="1" applyFont="1" applyFill="1" applyBorder="1"/>
    <xf numFmtId="188" fontId="3" fillId="3" borderId="3" xfId="0" applyNumberFormat="1" applyFont="1" applyFill="1" applyBorder="1"/>
    <xf numFmtId="188" fontId="3" fillId="3" borderId="0" xfId="0" applyNumberFormat="1" applyFont="1" applyFill="1" applyBorder="1"/>
    <xf numFmtId="188" fontId="2" fillId="3" borderId="0" xfId="0" applyNumberFormat="1" applyFont="1" applyFill="1" applyBorder="1"/>
    <xf numFmtId="188" fontId="2" fillId="3" borderId="3" xfId="0" applyNumberFormat="1" applyFont="1" applyFill="1" applyBorder="1"/>
    <xf numFmtId="188" fontId="2" fillId="3" borderId="6" xfId="0" applyNumberFormat="1" applyFont="1" applyFill="1" applyBorder="1"/>
    <xf numFmtId="188" fontId="2" fillId="3" borderId="7" xfId="0" applyNumberFormat="1" applyFont="1" applyFill="1" applyBorder="1"/>
    <xf numFmtId="188" fontId="2" fillId="3" borderId="8" xfId="0" applyNumberFormat="1" applyFont="1" applyFill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X50"/>
  <sheetViews>
    <sheetView showGridLines="0" tabSelected="1" topLeftCell="A37" zoomScaleSheetLayoutView="100" workbookViewId="0">
      <selection activeCell="N6" sqref="N6:O6"/>
    </sheetView>
  </sheetViews>
  <sheetFormatPr defaultRowHeight="21"/>
  <cols>
    <col min="1" max="1" width="1.7109375" style="3" customWidth="1"/>
    <col min="2" max="2" width="2" style="3" customWidth="1"/>
    <col min="3" max="3" width="4" style="3" customWidth="1"/>
    <col min="4" max="4" width="5.28515625" style="3" customWidth="1"/>
    <col min="5" max="5" width="13.7109375" style="3" customWidth="1"/>
    <col min="6" max="6" width="8.85546875" style="3" customWidth="1"/>
    <col min="7" max="7" width="0.5703125" style="3" customWidth="1"/>
    <col min="8" max="8" width="12.28515625" style="3" customWidth="1"/>
    <col min="9" max="9" width="0.5703125" style="3" customWidth="1"/>
    <col min="10" max="10" width="11.85546875" style="3" customWidth="1"/>
    <col min="11" max="11" width="0.5703125" style="3" customWidth="1"/>
    <col min="12" max="12" width="10.42578125" style="3" customWidth="1"/>
    <col min="13" max="13" width="0.7109375" style="3" customWidth="1"/>
    <col min="14" max="14" width="7.5703125" style="3" customWidth="1"/>
    <col min="15" max="15" width="0.5703125" style="3" customWidth="1"/>
    <col min="16" max="16" width="12" style="3" customWidth="1"/>
    <col min="17" max="17" width="0.42578125" style="3" customWidth="1"/>
    <col min="18" max="18" width="12.140625" style="3" customWidth="1"/>
    <col min="19" max="19" width="0.42578125" style="3" customWidth="1"/>
    <col min="20" max="20" width="9" style="3" customWidth="1"/>
    <col min="21" max="22" width="1.140625" style="3" customWidth="1"/>
    <col min="23" max="23" width="21.5703125" style="3" customWidth="1"/>
    <col min="24" max="24" width="4.42578125" style="3" customWidth="1"/>
    <col min="25" max="25" width="6.140625" style="4" customWidth="1"/>
    <col min="26" max="16384" width="9.140625" style="4"/>
  </cols>
  <sheetData>
    <row r="1" spans="1:24" s="24" customFormat="1" ht="18.75">
      <c r="A1" s="1"/>
      <c r="B1" s="2" t="s">
        <v>0</v>
      </c>
      <c r="C1" s="2"/>
      <c r="D1" s="52">
        <v>20.2</v>
      </c>
      <c r="E1" s="2" t="s">
        <v>45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24" customFormat="1" ht="18.75">
      <c r="A2" s="1"/>
      <c r="B2" s="6" t="s">
        <v>48</v>
      </c>
      <c r="C2" s="2"/>
      <c r="D2" s="52">
        <v>20.2</v>
      </c>
      <c r="E2" s="2" t="s">
        <v>46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6" customHeight="1">
      <c r="A3" s="1"/>
      <c r="B3" s="6"/>
      <c r="C3" s="6"/>
      <c r="D3" s="34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37" customFormat="1" ht="23.25" customHeight="1">
      <c r="A4" s="74" t="s">
        <v>1</v>
      </c>
      <c r="B4" s="74"/>
      <c r="C4" s="74"/>
      <c r="D4" s="74"/>
      <c r="E4" s="78"/>
      <c r="F4" s="80" t="s">
        <v>37</v>
      </c>
      <c r="G4" s="81"/>
      <c r="H4" s="81"/>
      <c r="I4" s="81"/>
      <c r="J4" s="81"/>
      <c r="K4" s="81"/>
      <c r="L4" s="81"/>
      <c r="M4" s="82"/>
      <c r="N4" s="80" t="s">
        <v>38</v>
      </c>
      <c r="O4" s="81"/>
      <c r="P4" s="81"/>
      <c r="Q4" s="81"/>
      <c r="R4" s="81"/>
      <c r="S4" s="81"/>
      <c r="T4" s="81"/>
      <c r="U4" s="82"/>
      <c r="V4" s="35"/>
      <c r="W4" s="70" t="s">
        <v>32</v>
      </c>
      <c r="X4" s="71"/>
    </row>
    <row r="5" spans="1:24" s="37" customFormat="1" ht="23.25" customHeight="1">
      <c r="A5" s="79"/>
      <c r="B5" s="79"/>
      <c r="C5" s="79"/>
      <c r="D5" s="79"/>
      <c r="E5" s="69"/>
      <c r="F5" s="65" t="s">
        <v>30</v>
      </c>
      <c r="G5" s="66"/>
      <c r="H5" s="65" t="s">
        <v>27</v>
      </c>
      <c r="I5" s="66"/>
      <c r="J5" s="65" t="s">
        <v>26</v>
      </c>
      <c r="K5" s="66"/>
      <c r="L5" s="10" t="s">
        <v>33</v>
      </c>
      <c r="M5" s="38"/>
      <c r="N5" s="65" t="s">
        <v>30</v>
      </c>
      <c r="O5" s="66"/>
      <c r="P5" s="65" t="s">
        <v>27</v>
      </c>
      <c r="Q5" s="66"/>
      <c r="R5" s="65" t="s">
        <v>26</v>
      </c>
      <c r="S5" s="66"/>
      <c r="T5" s="10" t="s">
        <v>33</v>
      </c>
      <c r="U5" s="11"/>
      <c r="V5" s="12"/>
      <c r="W5" s="72"/>
      <c r="X5" s="72"/>
    </row>
    <row r="6" spans="1:24" s="37" customFormat="1" ht="23.25" customHeight="1">
      <c r="A6" s="75"/>
      <c r="B6" s="75"/>
      <c r="C6" s="75"/>
      <c r="D6" s="75"/>
      <c r="E6" s="68"/>
      <c r="F6" s="62" t="s">
        <v>31</v>
      </c>
      <c r="G6" s="63"/>
      <c r="H6" s="62" t="s">
        <v>35</v>
      </c>
      <c r="I6" s="63"/>
      <c r="J6" s="62" t="s">
        <v>36</v>
      </c>
      <c r="K6" s="83"/>
      <c r="L6" s="18" t="s">
        <v>34</v>
      </c>
      <c r="M6" s="20"/>
      <c r="N6" s="62" t="s">
        <v>31</v>
      </c>
      <c r="O6" s="63"/>
      <c r="P6" s="62" t="s">
        <v>35</v>
      </c>
      <c r="Q6" s="63"/>
      <c r="R6" s="62" t="s">
        <v>36</v>
      </c>
      <c r="S6" s="83"/>
      <c r="T6" s="18" t="s">
        <v>34</v>
      </c>
      <c r="U6" s="19"/>
      <c r="V6" s="18"/>
      <c r="W6" s="73"/>
      <c r="X6" s="73"/>
    </row>
    <row r="7" spans="1:24" s="7" customFormat="1" ht="3" customHeight="1">
      <c r="A7" s="8"/>
      <c r="B7" s="8"/>
      <c r="C7" s="8"/>
      <c r="D7" s="8"/>
      <c r="E7" s="21"/>
      <c r="F7" s="13"/>
      <c r="G7" s="16"/>
      <c r="H7" s="13"/>
      <c r="I7" s="14"/>
      <c r="J7" s="13"/>
      <c r="K7" s="16"/>
      <c r="L7" s="13"/>
      <c r="M7" s="9"/>
      <c r="N7" s="13"/>
      <c r="O7" s="16"/>
      <c r="P7" s="13"/>
      <c r="Q7" s="14"/>
      <c r="R7" s="13"/>
      <c r="S7" s="16"/>
      <c r="T7" s="13"/>
      <c r="U7" s="14"/>
      <c r="V7" s="16"/>
      <c r="W7" s="8"/>
    </row>
    <row r="8" spans="1:24" ht="26.25" customHeight="1">
      <c r="A8" s="76" t="s">
        <v>40</v>
      </c>
      <c r="B8" s="76"/>
      <c r="C8" s="76"/>
      <c r="D8" s="76"/>
      <c r="E8" s="77"/>
      <c r="F8" s="41"/>
      <c r="G8" s="42"/>
      <c r="H8" s="41"/>
      <c r="I8" s="42"/>
      <c r="J8" s="41"/>
      <c r="K8" s="42"/>
      <c r="L8" s="41"/>
      <c r="M8" s="42"/>
      <c r="O8" s="42"/>
      <c r="P8" s="41"/>
      <c r="Q8" s="42"/>
      <c r="R8" s="41"/>
      <c r="S8" s="42"/>
      <c r="T8" s="41"/>
      <c r="U8" s="42"/>
      <c r="W8" s="22" t="s">
        <v>39</v>
      </c>
    </row>
    <row r="9" spans="1:24" s="7" customFormat="1" ht="29.25" customHeight="1">
      <c r="A9" s="67" t="s">
        <v>28</v>
      </c>
      <c r="B9" s="67"/>
      <c r="C9" s="67"/>
      <c r="D9" s="67"/>
      <c r="E9" s="84"/>
      <c r="F9" s="48">
        <v>82.16</v>
      </c>
      <c r="G9" s="27"/>
      <c r="H9" s="49">
        <f>AVERAGE(H10:H21)</f>
        <v>92.447500000000005</v>
      </c>
      <c r="I9" s="50">
        <f>AVERAGE(MAX(I10:I21))</f>
        <v>0</v>
      </c>
      <c r="J9" s="49">
        <f>AVERAGE(J10:J21)</f>
        <v>68.247500000000002</v>
      </c>
      <c r="K9" s="28"/>
      <c r="L9" s="48">
        <v>40</v>
      </c>
      <c r="M9" s="27"/>
      <c r="N9" s="53">
        <f>AVERAGE(N10:N21)</f>
        <v>81.424166666666665</v>
      </c>
      <c r="O9" s="54"/>
      <c r="P9" s="55">
        <f>AVERAGE(P10:P21)</f>
        <v>92.098333333333343</v>
      </c>
      <c r="Q9" s="56">
        <f>AVERAGE(MAX(Q10:Q21))</f>
        <v>0</v>
      </c>
      <c r="R9" s="55">
        <f>AVERAGE(R10:R21)</f>
        <v>55.083333333333336</v>
      </c>
      <c r="S9" s="57"/>
      <c r="T9" s="53">
        <f>MIN(T10:T21)</f>
        <v>94</v>
      </c>
      <c r="U9" s="54"/>
      <c r="V9" s="51">
        <f>AVERAGE(V10:V21)</f>
        <v>81.424166666666665</v>
      </c>
      <c r="W9" s="23" t="s">
        <v>29</v>
      </c>
      <c r="X9" s="5"/>
    </row>
    <row r="10" spans="1:24" s="7" customFormat="1" ht="31.5" customHeight="1">
      <c r="A10" s="1" t="s">
        <v>2</v>
      </c>
      <c r="B10" s="1"/>
      <c r="C10" s="1"/>
      <c r="D10" s="1"/>
      <c r="E10" s="1"/>
      <c r="F10" s="26">
        <v>83.06</v>
      </c>
      <c r="G10" s="27"/>
      <c r="H10" s="26">
        <v>91.68</v>
      </c>
      <c r="I10" s="27"/>
      <c r="J10" s="26">
        <v>72.680000000000007</v>
      </c>
      <c r="K10" s="27"/>
      <c r="L10" s="28">
        <v>58</v>
      </c>
      <c r="M10" s="27"/>
      <c r="N10" s="58">
        <v>85.42</v>
      </c>
      <c r="O10" s="54"/>
      <c r="P10" s="58">
        <v>93.65</v>
      </c>
      <c r="Q10" s="54"/>
      <c r="R10" s="58">
        <v>64</v>
      </c>
      <c r="S10" s="54"/>
      <c r="T10" s="57">
        <v>97</v>
      </c>
      <c r="U10" s="54"/>
      <c r="V10" s="26">
        <v>85.42</v>
      </c>
      <c r="W10" s="1" t="s">
        <v>14</v>
      </c>
      <c r="X10" s="5"/>
    </row>
    <row r="11" spans="1:24" s="7" customFormat="1" ht="31.5" customHeight="1">
      <c r="A11" s="1" t="s">
        <v>3</v>
      </c>
      <c r="B11" s="1"/>
      <c r="C11" s="1"/>
      <c r="D11" s="1"/>
      <c r="E11" s="1"/>
      <c r="F11" s="26">
        <v>80.39</v>
      </c>
      <c r="G11" s="27"/>
      <c r="H11" s="26">
        <v>91.14</v>
      </c>
      <c r="I11" s="27"/>
      <c r="J11" s="26">
        <v>68.11</v>
      </c>
      <c r="K11" s="27"/>
      <c r="L11" s="28">
        <v>61</v>
      </c>
      <c r="M11" s="27"/>
      <c r="N11" s="58">
        <v>80.760000000000005</v>
      </c>
      <c r="O11" s="54"/>
      <c r="P11" s="58">
        <v>91.07</v>
      </c>
      <c r="Q11" s="54"/>
      <c r="R11" s="58">
        <v>56</v>
      </c>
      <c r="S11" s="54"/>
      <c r="T11" s="57">
        <v>95</v>
      </c>
      <c r="U11" s="54"/>
      <c r="V11" s="26">
        <v>80.760000000000005</v>
      </c>
      <c r="W11" s="1" t="s">
        <v>15</v>
      </c>
      <c r="X11" s="5"/>
    </row>
    <row r="12" spans="1:24" s="7" customFormat="1" ht="31.5" customHeight="1">
      <c r="A12" s="1" t="s">
        <v>4</v>
      </c>
      <c r="B12" s="1"/>
      <c r="C12" s="1"/>
      <c r="D12" s="1"/>
      <c r="E12" s="1"/>
      <c r="F12" s="26">
        <v>84.42</v>
      </c>
      <c r="G12" s="27"/>
      <c r="H12" s="26">
        <v>93.13</v>
      </c>
      <c r="I12" s="27"/>
      <c r="J12" s="26">
        <v>72.349999999999994</v>
      </c>
      <c r="K12" s="27"/>
      <c r="L12" s="28">
        <v>57</v>
      </c>
      <c r="M12" s="27"/>
      <c r="N12" s="58">
        <v>81.19</v>
      </c>
      <c r="O12" s="54"/>
      <c r="P12" s="58">
        <v>91.74</v>
      </c>
      <c r="Q12" s="54"/>
      <c r="R12" s="58">
        <v>59</v>
      </c>
      <c r="S12" s="54"/>
      <c r="T12" s="57">
        <v>96</v>
      </c>
      <c r="U12" s="54"/>
      <c r="V12" s="26">
        <v>81.19</v>
      </c>
      <c r="W12" s="1" t="s">
        <v>16</v>
      </c>
      <c r="X12" s="5"/>
    </row>
    <row r="13" spans="1:24" s="7" customFormat="1" ht="31.5" customHeight="1">
      <c r="A13" s="1" t="s">
        <v>5</v>
      </c>
      <c r="B13" s="1"/>
      <c r="C13" s="1"/>
      <c r="D13" s="1"/>
      <c r="E13" s="1"/>
      <c r="F13" s="26">
        <v>80.17</v>
      </c>
      <c r="G13" s="27"/>
      <c r="H13" s="26">
        <v>91.97</v>
      </c>
      <c r="I13" s="27"/>
      <c r="J13" s="26">
        <v>66.73</v>
      </c>
      <c r="K13" s="27"/>
      <c r="L13" s="28">
        <v>57</v>
      </c>
      <c r="M13" s="27"/>
      <c r="N13" s="58">
        <v>80.94</v>
      </c>
      <c r="O13" s="54"/>
      <c r="P13" s="58">
        <v>91.9</v>
      </c>
      <c r="Q13" s="54"/>
      <c r="R13" s="58">
        <v>58</v>
      </c>
      <c r="S13" s="54"/>
      <c r="T13" s="57">
        <v>96</v>
      </c>
      <c r="U13" s="54"/>
      <c r="V13" s="26">
        <v>80.94</v>
      </c>
      <c r="W13" s="1" t="s">
        <v>17</v>
      </c>
      <c r="X13" s="5"/>
    </row>
    <row r="14" spans="1:24" s="7" customFormat="1" ht="31.5" customHeight="1">
      <c r="A14" s="1" t="s">
        <v>6</v>
      </c>
      <c r="B14" s="1"/>
      <c r="C14" s="1"/>
      <c r="D14" s="1"/>
      <c r="E14" s="1"/>
      <c r="F14" s="26">
        <v>79.87</v>
      </c>
      <c r="G14" s="27"/>
      <c r="H14" s="26">
        <v>92.52</v>
      </c>
      <c r="I14" s="27"/>
      <c r="J14" s="26">
        <v>61.97</v>
      </c>
      <c r="K14" s="27"/>
      <c r="L14" s="28">
        <v>49</v>
      </c>
      <c r="M14" s="27"/>
      <c r="N14" s="58">
        <v>78.430000000000007</v>
      </c>
      <c r="O14" s="54"/>
      <c r="P14" s="58">
        <v>90.23</v>
      </c>
      <c r="Q14" s="54"/>
      <c r="R14" s="58">
        <v>52</v>
      </c>
      <c r="S14" s="54"/>
      <c r="T14" s="57">
        <v>94</v>
      </c>
      <c r="U14" s="54"/>
      <c r="V14" s="26">
        <v>78.430000000000007</v>
      </c>
      <c r="W14" s="1" t="s">
        <v>18</v>
      </c>
      <c r="X14" s="5"/>
    </row>
    <row r="15" spans="1:24" s="7" customFormat="1" ht="31.5" customHeight="1">
      <c r="A15" s="1" t="s">
        <v>7</v>
      </c>
      <c r="B15" s="1"/>
      <c r="C15" s="1"/>
      <c r="D15" s="1"/>
      <c r="E15" s="1"/>
      <c r="F15" s="26">
        <v>80.23</v>
      </c>
      <c r="G15" s="27"/>
      <c r="H15" s="26">
        <v>92.03</v>
      </c>
      <c r="I15" s="27"/>
      <c r="J15" s="26">
        <v>63.23</v>
      </c>
      <c r="K15" s="27"/>
      <c r="L15" s="28">
        <v>48</v>
      </c>
      <c r="M15" s="27"/>
      <c r="N15" s="58">
        <v>80.02</v>
      </c>
      <c r="O15" s="54"/>
      <c r="P15" s="58">
        <v>91.1</v>
      </c>
      <c r="Q15" s="54"/>
      <c r="R15" s="58">
        <v>53</v>
      </c>
      <c r="S15" s="54"/>
      <c r="T15" s="57">
        <v>97</v>
      </c>
      <c r="U15" s="54"/>
      <c r="V15" s="26">
        <v>80.02</v>
      </c>
      <c r="W15" s="1" t="s">
        <v>19</v>
      </c>
      <c r="X15" s="5"/>
    </row>
    <row r="16" spans="1:24" s="7" customFormat="1" ht="31.5" customHeight="1">
      <c r="A16" s="1" t="s">
        <v>8</v>
      </c>
      <c r="B16" s="1"/>
      <c r="C16" s="1"/>
      <c r="D16" s="1"/>
      <c r="E16" s="1"/>
      <c r="F16" s="26">
        <v>80.97</v>
      </c>
      <c r="G16" s="27"/>
      <c r="H16" s="26">
        <v>91.97</v>
      </c>
      <c r="I16" s="27"/>
      <c r="J16" s="26">
        <v>65.52</v>
      </c>
      <c r="K16" s="27"/>
      <c r="L16" s="28">
        <v>51</v>
      </c>
      <c r="M16" s="27"/>
      <c r="N16" s="58">
        <v>78.63</v>
      </c>
      <c r="O16" s="54"/>
      <c r="P16" s="58">
        <v>90.87</v>
      </c>
      <c r="Q16" s="54"/>
      <c r="R16" s="58">
        <v>49</v>
      </c>
      <c r="S16" s="54"/>
      <c r="T16" s="57">
        <v>97</v>
      </c>
      <c r="U16" s="54"/>
      <c r="V16" s="26">
        <v>78.63</v>
      </c>
      <c r="W16" s="1" t="s">
        <v>20</v>
      </c>
      <c r="X16" s="5"/>
    </row>
    <row r="17" spans="1:24" s="7" customFormat="1" ht="31.5" customHeight="1">
      <c r="A17" s="1" t="s">
        <v>9</v>
      </c>
      <c r="B17" s="1"/>
      <c r="C17" s="1"/>
      <c r="D17" s="1"/>
      <c r="E17" s="1"/>
      <c r="F17" s="26">
        <v>80.06</v>
      </c>
      <c r="G17" s="27"/>
      <c r="H17" s="26">
        <v>91.71</v>
      </c>
      <c r="I17" s="27"/>
      <c r="J17" s="26">
        <v>63.23</v>
      </c>
      <c r="K17" s="27"/>
      <c r="L17" s="28">
        <v>40</v>
      </c>
      <c r="M17" s="27"/>
      <c r="N17" s="58">
        <v>77.099999999999994</v>
      </c>
      <c r="O17" s="54"/>
      <c r="P17" s="58">
        <v>90.58</v>
      </c>
      <c r="Q17" s="54"/>
      <c r="R17" s="58">
        <v>49</v>
      </c>
      <c r="S17" s="54"/>
      <c r="T17" s="57">
        <v>97</v>
      </c>
      <c r="U17" s="54"/>
      <c r="V17" s="26">
        <v>77.099999999999994</v>
      </c>
      <c r="W17" s="1" t="s">
        <v>21</v>
      </c>
      <c r="X17" s="5"/>
    </row>
    <row r="18" spans="1:24" s="7" customFormat="1" ht="31.5" customHeight="1">
      <c r="A18" s="1" t="s">
        <v>10</v>
      </c>
      <c r="B18" s="1"/>
      <c r="C18" s="1"/>
      <c r="D18" s="1"/>
      <c r="E18" s="1"/>
      <c r="F18" s="26">
        <v>81.5</v>
      </c>
      <c r="G18" s="27"/>
      <c r="H18" s="26">
        <v>92.07</v>
      </c>
      <c r="I18" s="27"/>
      <c r="J18" s="26">
        <v>65.37</v>
      </c>
      <c r="K18" s="27"/>
      <c r="L18" s="28">
        <v>53</v>
      </c>
      <c r="M18" s="27"/>
      <c r="N18" s="58">
        <v>80.77</v>
      </c>
      <c r="O18" s="54"/>
      <c r="P18" s="58">
        <v>92.2</v>
      </c>
      <c r="Q18" s="54"/>
      <c r="R18" s="58">
        <v>49</v>
      </c>
      <c r="S18" s="54"/>
      <c r="T18" s="57">
        <v>96</v>
      </c>
      <c r="U18" s="54"/>
      <c r="V18" s="26">
        <v>80.77</v>
      </c>
      <c r="W18" s="1" t="s">
        <v>22</v>
      </c>
      <c r="X18" s="5"/>
    </row>
    <row r="19" spans="1:24" s="7" customFormat="1" ht="31.5" customHeight="1">
      <c r="A19" s="1" t="s">
        <v>11</v>
      </c>
      <c r="B19" s="1"/>
      <c r="C19" s="1"/>
      <c r="D19" s="1"/>
      <c r="E19" s="1"/>
      <c r="F19" s="26">
        <v>84.65</v>
      </c>
      <c r="G19" s="27"/>
      <c r="H19" s="26">
        <v>94.19</v>
      </c>
      <c r="I19" s="27"/>
      <c r="J19" s="26">
        <v>70.39</v>
      </c>
      <c r="K19" s="27"/>
      <c r="L19" s="28">
        <v>54</v>
      </c>
      <c r="M19" s="27"/>
      <c r="N19" s="58">
        <v>82</v>
      </c>
      <c r="O19" s="54"/>
      <c r="P19" s="58">
        <v>92.16</v>
      </c>
      <c r="Q19" s="54"/>
      <c r="R19" s="58">
        <v>51</v>
      </c>
      <c r="S19" s="54"/>
      <c r="T19" s="57">
        <v>97</v>
      </c>
      <c r="U19" s="54"/>
      <c r="V19" s="26">
        <v>82</v>
      </c>
      <c r="W19" s="1" t="s">
        <v>23</v>
      </c>
      <c r="X19" s="5"/>
    </row>
    <row r="20" spans="1:24" s="7" customFormat="1" ht="31.5" customHeight="1">
      <c r="A20" s="24" t="s">
        <v>12</v>
      </c>
      <c r="B20" s="24"/>
      <c r="C20" s="24"/>
      <c r="D20" s="24"/>
      <c r="E20" s="24"/>
      <c r="F20" s="26">
        <v>85.63</v>
      </c>
      <c r="G20" s="27"/>
      <c r="H20" s="26">
        <v>93.77</v>
      </c>
      <c r="I20" s="27"/>
      <c r="J20" s="26">
        <v>74.069999999999993</v>
      </c>
      <c r="K20" s="27"/>
      <c r="L20" s="26">
        <v>58</v>
      </c>
      <c r="M20" s="27"/>
      <c r="N20" s="58">
        <v>83.89</v>
      </c>
      <c r="O20" s="54"/>
      <c r="P20" s="58">
        <v>94.1</v>
      </c>
      <c r="Q20" s="54"/>
      <c r="R20" s="58">
        <v>57</v>
      </c>
      <c r="S20" s="54"/>
      <c r="T20" s="58">
        <v>97</v>
      </c>
      <c r="U20" s="54"/>
      <c r="V20" s="26">
        <v>83.89</v>
      </c>
      <c r="W20" s="24" t="s">
        <v>24</v>
      </c>
    </row>
    <row r="21" spans="1:24" s="7" customFormat="1" ht="31.5" customHeight="1">
      <c r="A21" s="24" t="s">
        <v>13</v>
      </c>
      <c r="B21" s="24"/>
      <c r="C21" s="24"/>
      <c r="D21" s="24"/>
      <c r="E21" s="24"/>
      <c r="F21" s="26">
        <v>84.99</v>
      </c>
      <c r="G21" s="27"/>
      <c r="H21" s="26">
        <v>93.19</v>
      </c>
      <c r="I21" s="27"/>
      <c r="J21" s="26">
        <v>75.319999999999993</v>
      </c>
      <c r="K21" s="27"/>
      <c r="L21" s="26">
        <v>64</v>
      </c>
      <c r="M21" s="27"/>
      <c r="N21" s="58">
        <v>87.94</v>
      </c>
      <c r="O21" s="54"/>
      <c r="P21" s="58">
        <v>95.58</v>
      </c>
      <c r="Q21" s="54"/>
      <c r="R21" s="58">
        <v>64</v>
      </c>
      <c r="S21" s="54"/>
      <c r="T21" s="58">
        <v>99</v>
      </c>
      <c r="U21" s="54"/>
      <c r="V21" s="26">
        <v>87.94</v>
      </c>
      <c r="W21" s="24" t="s">
        <v>25</v>
      </c>
    </row>
    <row r="22" spans="1:24" s="7" customFormat="1" ht="3.75" customHeight="1">
      <c r="A22" s="4"/>
      <c r="B22" s="4"/>
      <c r="C22" s="4"/>
      <c r="D22" s="4"/>
      <c r="F22" s="43"/>
      <c r="G22" s="43"/>
      <c r="H22" s="44"/>
      <c r="I22" s="43"/>
      <c r="J22" s="43"/>
      <c r="K22" s="43"/>
      <c r="L22" s="45"/>
      <c r="M22" s="46"/>
      <c r="N22" s="47"/>
      <c r="O22" s="43"/>
      <c r="P22" s="47"/>
      <c r="Q22" s="43"/>
      <c r="R22" s="47"/>
      <c r="S22" s="43"/>
      <c r="T22" s="47"/>
      <c r="W22" s="4"/>
    </row>
    <row r="23" spans="1:24" s="24" customFormat="1" ht="18.75">
      <c r="A23" s="1"/>
      <c r="B23" s="2" t="s">
        <v>0</v>
      </c>
      <c r="C23" s="2"/>
      <c r="D23" s="33">
        <v>20.2</v>
      </c>
      <c r="E23" s="2" t="s">
        <v>47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s="24" customFormat="1" ht="18.75">
      <c r="A24" s="1"/>
      <c r="B24" s="6" t="s">
        <v>48</v>
      </c>
      <c r="C24" s="2"/>
      <c r="D24" s="33">
        <v>20.2</v>
      </c>
      <c r="E24" s="2" t="s">
        <v>49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s="37" customFormat="1" ht="21.75" customHeight="1">
      <c r="A25" s="74" t="s">
        <v>1</v>
      </c>
      <c r="B25" s="74"/>
      <c r="C25" s="74"/>
      <c r="D25" s="74"/>
      <c r="E25" s="78"/>
      <c r="F25" s="80" t="s">
        <v>41</v>
      </c>
      <c r="G25" s="81"/>
      <c r="H25" s="81"/>
      <c r="I25" s="81"/>
      <c r="J25" s="81"/>
      <c r="K25" s="81"/>
      <c r="L25" s="81"/>
      <c r="M25" s="82"/>
      <c r="N25" s="80" t="s">
        <v>44</v>
      </c>
      <c r="O25" s="81"/>
      <c r="P25" s="81"/>
      <c r="Q25" s="81"/>
      <c r="R25" s="81"/>
      <c r="S25" s="81"/>
      <c r="T25" s="81"/>
      <c r="U25" s="82"/>
      <c r="V25" s="38"/>
      <c r="W25" s="74" t="s">
        <v>32</v>
      </c>
      <c r="X25" s="36"/>
    </row>
    <row r="26" spans="1:24" s="37" customFormat="1" ht="21.75" customHeight="1">
      <c r="A26" s="79"/>
      <c r="B26" s="79"/>
      <c r="C26" s="79"/>
      <c r="D26" s="79"/>
      <c r="E26" s="69"/>
      <c r="F26" s="65" t="s">
        <v>30</v>
      </c>
      <c r="G26" s="66"/>
      <c r="H26" s="65" t="s">
        <v>27</v>
      </c>
      <c r="I26" s="66"/>
      <c r="J26" s="65" t="s">
        <v>26</v>
      </c>
      <c r="K26" s="66"/>
      <c r="L26" s="10" t="s">
        <v>33</v>
      </c>
      <c r="M26" s="11"/>
      <c r="N26" s="65" t="s">
        <v>30</v>
      </c>
      <c r="O26" s="66"/>
      <c r="P26" s="65" t="s">
        <v>27</v>
      </c>
      <c r="Q26" s="66"/>
      <c r="R26" s="65" t="s">
        <v>26</v>
      </c>
      <c r="S26" s="66"/>
      <c r="T26" s="10" t="s">
        <v>33</v>
      </c>
      <c r="U26" s="11"/>
      <c r="V26" s="15"/>
      <c r="W26" s="64"/>
      <c r="X26" s="39"/>
    </row>
    <row r="27" spans="1:24" s="37" customFormat="1" ht="21.75" customHeight="1">
      <c r="A27" s="75"/>
      <c r="B27" s="75"/>
      <c r="C27" s="75"/>
      <c r="D27" s="75"/>
      <c r="E27" s="68"/>
      <c r="F27" s="62" t="s">
        <v>31</v>
      </c>
      <c r="G27" s="63"/>
      <c r="H27" s="62" t="s">
        <v>35</v>
      </c>
      <c r="I27" s="63"/>
      <c r="J27" s="62" t="s">
        <v>36</v>
      </c>
      <c r="K27" s="83"/>
      <c r="L27" s="18" t="s">
        <v>34</v>
      </c>
      <c r="M27" s="19"/>
      <c r="N27" s="62" t="s">
        <v>31</v>
      </c>
      <c r="O27" s="63"/>
      <c r="P27" s="62" t="s">
        <v>35</v>
      </c>
      <c r="Q27" s="63"/>
      <c r="R27" s="62" t="s">
        <v>36</v>
      </c>
      <c r="S27" s="83"/>
      <c r="T27" s="18" t="s">
        <v>34</v>
      </c>
      <c r="U27" s="19"/>
      <c r="V27" s="20"/>
      <c r="W27" s="75"/>
      <c r="X27" s="40"/>
    </row>
    <row r="28" spans="1:24" s="7" customFormat="1" ht="3" customHeight="1">
      <c r="A28" s="8"/>
      <c r="B28" s="8"/>
      <c r="C28" s="8"/>
      <c r="D28" s="8"/>
      <c r="E28" s="21"/>
      <c r="F28" s="13"/>
      <c r="G28" s="16"/>
      <c r="H28" s="13"/>
      <c r="I28" s="14"/>
      <c r="J28" s="13"/>
      <c r="K28" s="16"/>
      <c r="L28" s="13"/>
      <c r="M28" s="14"/>
      <c r="N28" s="13"/>
      <c r="O28" s="16"/>
      <c r="P28" s="13"/>
      <c r="Q28" s="14"/>
      <c r="R28" s="13"/>
      <c r="S28" s="16"/>
      <c r="T28" s="13"/>
      <c r="U28" s="14"/>
      <c r="V28" s="16"/>
      <c r="W28" s="8"/>
    </row>
    <row r="29" spans="1:24">
      <c r="A29" s="76" t="s">
        <v>40</v>
      </c>
      <c r="B29" s="76"/>
      <c r="C29" s="76"/>
      <c r="D29" s="76"/>
      <c r="E29" s="77"/>
      <c r="F29" s="41"/>
      <c r="G29" s="42"/>
      <c r="H29" s="41"/>
      <c r="I29" s="42"/>
      <c r="J29" s="41"/>
      <c r="K29" s="42"/>
      <c r="L29" s="41"/>
      <c r="M29" s="42"/>
      <c r="N29" s="41"/>
      <c r="O29" s="42"/>
      <c r="P29" s="41"/>
      <c r="Q29" s="42"/>
      <c r="R29" s="41"/>
      <c r="S29" s="42"/>
      <c r="T29" s="41"/>
      <c r="U29" s="42"/>
      <c r="W29" s="22" t="s">
        <v>39</v>
      </c>
    </row>
    <row r="30" spans="1:24" s="7" customFormat="1" ht="28.5" customHeight="1">
      <c r="A30" s="67" t="s">
        <v>28</v>
      </c>
      <c r="B30" s="67"/>
      <c r="C30" s="67"/>
      <c r="D30" s="67"/>
      <c r="E30" s="67"/>
      <c r="F30" s="51">
        <v>81.03</v>
      </c>
      <c r="G30" s="27"/>
      <c r="H30" s="49">
        <v>90.13</v>
      </c>
      <c r="I30" s="50"/>
      <c r="J30" s="49">
        <v>66.17</v>
      </c>
      <c r="K30" s="28"/>
      <c r="L30" s="48">
        <v>54.92</v>
      </c>
      <c r="M30" s="25"/>
      <c r="N30" s="51">
        <v>81.66</v>
      </c>
      <c r="O30" s="27"/>
      <c r="P30" s="49">
        <v>89.92</v>
      </c>
      <c r="Q30" s="50"/>
      <c r="R30" s="49">
        <v>67.540000000000006</v>
      </c>
      <c r="S30" s="28"/>
      <c r="T30" s="48">
        <v>96.67</v>
      </c>
      <c r="U30" s="25"/>
      <c r="V30" s="24"/>
      <c r="W30" s="23" t="s">
        <v>29</v>
      </c>
      <c r="X30" s="5"/>
    </row>
    <row r="31" spans="1:24" s="7" customFormat="1" ht="28.5" customHeight="1">
      <c r="A31" s="1" t="s">
        <v>2</v>
      </c>
      <c r="B31" s="1"/>
      <c r="C31" s="1"/>
      <c r="D31" s="1"/>
      <c r="E31" s="1"/>
      <c r="F31" s="26">
        <v>84.29</v>
      </c>
      <c r="G31" s="27"/>
      <c r="H31" s="26">
        <v>93.23</v>
      </c>
      <c r="I31" s="27"/>
      <c r="J31" s="26">
        <v>72.77</v>
      </c>
      <c r="K31" s="27"/>
      <c r="L31" s="28">
        <v>59</v>
      </c>
      <c r="M31" s="25"/>
      <c r="N31" s="26">
        <v>78.67</v>
      </c>
      <c r="O31" s="27"/>
      <c r="P31" s="26">
        <v>89.1</v>
      </c>
      <c r="Q31" s="27"/>
      <c r="R31" s="26">
        <v>65.739999999999995</v>
      </c>
      <c r="S31" s="27"/>
      <c r="T31" s="28">
        <v>98</v>
      </c>
      <c r="U31" s="25"/>
      <c r="V31" s="24"/>
      <c r="W31" s="1" t="s">
        <v>14</v>
      </c>
      <c r="X31" s="5"/>
    </row>
    <row r="32" spans="1:24" s="7" customFormat="1" ht="28.5" customHeight="1">
      <c r="A32" s="1" t="s">
        <v>3</v>
      </c>
      <c r="B32" s="1"/>
      <c r="C32" s="1"/>
      <c r="D32" s="1"/>
      <c r="E32" s="1"/>
      <c r="F32" s="26">
        <v>84.36</v>
      </c>
      <c r="G32" s="27"/>
      <c r="H32" s="26">
        <v>93.11</v>
      </c>
      <c r="I32" s="27"/>
      <c r="J32" s="26">
        <v>73.569999999999993</v>
      </c>
      <c r="K32" s="27"/>
      <c r="L32" s="28">
        <v>60</v>
      </c>
      <c r="M32" s="25"/>
      <c r="N32" s="26">
        <v>77.069999999999993</v>
      </c>
      <c r="O32" s="27"/>
      <c r="P32" s="26">
        <v>88.46</v>
      </c>
      <c r="Q32" s="27"/>
      <c r="R32" s="26">
        <v>63.11</v>
      </c>
      <c r="S32" s="27"/>
      <c r="T32" s="28">
        <v>98</v>
      </c>
      <c r="U32" s="25"/>
      <c r="V32" s="24"/>
      <c r="W32" s="1" t="s">
        <v>15</v>
      </c>
      <c r="X32" s="5"/>
    </row>
    <row r="33" spans="1:24" s="7" customFormat="1" ht="28.5" customHeight="1">
      <c r="A33" s="1" t="s">
        <v>4</v>
      </c>
      <c r="B33" s="1"/>
      <c r="C33" s="1"/>
      <c r="D33" s="1"/>
      <c r="E33" s="1"/>
      <c r="F33" s="26">
        <v>80.52</v>
      </c>
      <c r="G33" s="27"/>
      <c r="H33" s="26">
        <v>91.61</v>
      </c>
      <c r="I33" s="27"/>
      <c r="J33" s="26">
        <v>67.16</v>
      </c>
      <c r="K33" s="27"/>
      <c r="L33" s="28">
        <v>59</v>
      </c>
      <c r="M33" s="25"/>
      <c r="N33" s="26">
        <v>80.180000000000007</v>
      </c>
      <c r="O33" s="27"/>
      <c r="P33" s="26">
        <v>88.1</v>
      </c>
      <c r="Q33" s="27"/>
      <c r="R33" s="26">
        <v>64.48</v>
      </c>
      <c r="S33" s="27"/>
      <c r="T33" s="28">
        <v>95</v>
      </c>
      <c r="U33" s="25"/>
      <c r="V33" s="24"/>
      <c r="W33" s="1" t="s">
        <v>16</v>
      </c>
      <c r="X33" s="5"/>
    </row>
    <row r="34" spans="1:24" s="7" customFormat="1" ht="28.5" customHeight="1">
      <c r="A34" s="1" t="s">
        <v>5</v>
      </c>
      <c r="B34" s="1"/>
      <c r="C34" s="1"/>
      <c r="D34" s="1"/>
      <c r="E34" s="1"/>
      <c r="F34" s="26">
        <v>80.709999999999994</v>
      </c>
      <c r="G34" s="27"/>
      <c r="H34" s="26">
        <v>91.73</v>
      </c>
      <c r="I34" s="27"/>
      <c r="J34" s="26">
        <v>66.099999999999994</v>
      </c>
      <c r="K34" s="27"/>
      <c r="L34" s="28">
        <v>52</v>
      </c>
      <c r="M34" s="25"/>
      <c r="N34" s="26">
        <v>79.180000000000007</v>
      </c>
      <c r="O34" s="27"/>
      <c r="P34" s="26">
        <v>87.43</v>
      </c>
      <c r="Q34" s="27"/>
      <c r="R34" s="26">
        <v>63.53</v>
      </c>
      <c r="S34" s="27"/>
      <c r="T34" s="28">
        <v>96</v>
      </c>
      <c r="U34" s="25"/>
      <c r="V34" s="24"/>
      <c r="W34" s="1" t="s">
        <v>17</v>
      </c>
      <c r="X34" s="5"/>
    </row>
    <row r="35" spans="1:24" s="7" customFormat="1" ht="28.5" customHeight="1">
      <c r="A35" s="1" t="s">
        <v>6</v>
      </c>
      <c r="B35" s="1"/>
      <c r="C35" s="1"/>
      <c r="D35" s="1"/>
      <c r="E35" s="1"/>
      <c r="F35" s="26">
        <v>80.13</v>
      </c>
      <c r="G35" s="27"/>
      <c r="H35" s="26">
        <v>88.84</v>
      </c>
      <c r="I35" s="27"/>
      <c r="J35" s="26">
        <v>63.16</v>
      </c>
      <c r="K35" s="27"/>
      <c r="L35" s="28">
        <v>47</v>
      </c>
      <c r="M35" s="25"/>
      <c r="N35" s="26">
        <v>80.22</v>
      </c>
      <c r="O35" s="27"/>
      <c r="P35" s="26">
        <v>88.16</v>
      </c>
      <c r="Q35" s="27"/>
      <c r="R35" s="26">
        <v>64.739999999999995</v>
      </c>
      <c r="S35" s="27"/>
      <c r="T35" s="28">
        <v>96</v>
      </c>
      <c r="U35" s="25"/>
      <c r="V35" s="24"/>
      <c r="W35" s="1" t="s">
        <v>18</v>
      </c>
      <c r="X35" s="5"/>
    </row>
    <row r="36" spans="1:24" s="7" customFormat="1" ht="28.5" customHeight="1">
      <c r="A36" s="1" t="s">
        <v>7</v>
      </c>
      <c r="B36" s="1"/>
      <c r="C36" s="1"/>
      <c r="D36" s="1"/>
      <c r="E36" s="1"/>
      <c r="F36" s="26">
        <v>78.77</v>
      </c>
      <c r="G36" s="27"/>
      <c r="H36" s="26">
        <v>87.5</v>
      </c>
      <c r="I36" s="27"/>
      <c r="J36" s="26">
        <v>62</v>
      </c>
      <c r="K36" s="27"/>
      <c r="L36" s="28">
        <v>52</v>
      </c>
      <c r="M36" s="25"/>
      <c r="N36" s="26">
        <v>81.66</v>
      </c>
      <c r="O36" s="27"/>
      <c r="P36" s="26">
        <v>88.23</v>
      </c>
      <c r="Q36" s="27"/>
      <c r="R36" s="26">
        <v>65.53</v>
      </c>
      <c r="S36" s="27"/>
      <c r="T36" s="28">
        <v>97</v>
      </c>
      <c r="U36" s="25"/>
      <c r="V36" s="24"/>
      <c r="W36" s="1" t="s">
        <v>19</v>
      </c>
      <c r="X36" s="5"/>
    </row>
    <row r="37" spans="1:24" s="7" customFormat="1" ht="28.5" customHeight="1">
      <c r="A37" s="1" t="s">
        <v>8</v>
      </c>
      <c r="B37" s="1"/>
      <c r="C37" s="1"/>
      <c r="D37" s="1"/>
      <c r="E37" s="1"/>
      <c r="F37" s="26">
        <v>79.47</v>
      </c>
      <c r="G37" s="27"/>
      <c r="H37" s="26">
        <v>88.13</v>
      </c>
      <c r="I37" s="27"/>
      <c r="J37" s="26">
        <v>60.42</v>
      </c>
      <c r="K37" s="27"/>
      <c r="L37" s="28">
        <v>51</v>
      </c>
      <c r="M37" s="25"/>
      <c r="N37" s="26">
        <v>80.84</v>
      </c>
      <c r="O37" s="27"/>
      <c r="P37" s="26">
        <v>88.87</v>
      </c>
      <c r="Q37" s="27"/>
      <c r="R37" s="26">
        <v>65.42</v>
      </c>
      <c r="S37" s="27"/>
      <c r="T37" s="28">
        <v>96</v>
      </c>
      <c r="U37" s="25"/>
      <c r="V37" s="24"/>
      <c r="W37" s="1" t="s">
        <v>20</v>
      </c>
      <c r="X37" s="5"/>
    </row>
    <row r="38" spans="1:24" s="7" customFormat="1" ht="28.5" customHeight="1">
      <c r="A38" s="1" t="s">
        <v>9</v>
      </c>
      <c r="B38" s="1"/>
      <c r="C38" s="1"/>
      <c r="D38" s="1"/>
      <c r="E38" s="1"/>
      <c r="F38" s="26">
        <v>80.040000000000006</v>
      </c>
      <c r="G38" s="27"/>
      <c r="H38" s="26">
        <v>88.71</v>
      </c>
      <c r="I38" s="27"/>
      <c r="J38" s="26">
        <v>62.42</v>
      </c>
      <c r="K38" s="27"/>
      <c r="L38" s="28">
        <v>51</v>
      </c>
      <c r="M38" s="25"/>
      <c r="N38" s="26">
        <v>81.709999999999994</v>
      </c>
      <c r="O38" s="27"/>
      <c r="P38" s="26">
        <v>89.13</v>
      </c>
      <c r="Q38" s="27"/>
      <c r="R38" s="26">
        <v>66.48</v>
      </c>
      <c r="S38" s="27"/>
      <c r="T38" s="28">
        <v>97</v>
      </c>
      <c r="U38" s="25"/>
      <c r="V38" s="24"/>
      <c r="W38" s="1" t="s">
        <v>21</v>
      </c>
      <c r="X38" s="5"/>
    </row>
    <row r="39" spans="1:24" s="7" customFormat="1" ht="28.5" customHeight="1">
      <c r="A39" s="1" t="s">
        <v>10</v>
      </c>
      <c r="B39" s="1"/>
      <c r="C39" s="1"/>
      <c r="D39" s="1"/>
      <c r="E39" s="1"/>
      <c r="F39" s="26">
        <v>78.06</v>
      </c>
      <c r="G39" s="27"/>
      <c r="H39" s="26">
        <v>87.43</v>
      </c>
      <c r="I39" s="27"/>
      <c r="J39" s="26">
        <v>59.27</v>
      </c>
      <c r="K39" s="27"/>
      <c r="L39" s="28">
        <v>51</v>
      </c>
      <c r="M39" s="25"/>
      <c r="N39" s="26">
        <v>81.489999999999995</v>
      </c>
      <c r="O39" s="27"/>
      <c r="P39" s="26">
        <v>88.6</v>
      </c>
      <c r="Q39" s="27"/>
      <c r="R39" s="26">
        <v>64.27</v>
      </c>
      <c r="S39" s="27"/>
      <c r="T39" s="28">
        <v>96</v>
      </c>
      <c r="U39" s="25"/>
      <c r="V39" s="24"/>
      <c r="W39" s="1" t="s">
        <v>22</v>
      </c>
      <c r="X39" s="5"/>
    </row>
    <row r="40" spans="1:24" s="7" customFormat="1" ht="28.5" customHeight="1">
      <c r="A40" s="1" t="s">
        <v>11</v>
      </c>
      <c r="B40" s="1"/>
      <c r="C40" s="1"/>
      <c r="D40" s="1"/>
      <c r="E40" s="1"/>
      <c r="F40" s="26">
        <v>81.819999999999993</v>
      </c>
      <c r="G40" s="27"/>
      <c r="H40" s="26">
        <v>89.61</v>
      </c>
      <c r="I40" s="27"/>
      <c r="J40" s="26">
        <v>63</v>
      </c>
      <c r="K40" s="27"/>
      <c r="L40" s="28">
        <v>51</v>
      </c>
      <c r="M40" s="25"/>
      <c r="N40" s="26">
        <v>84.9</v>
      </c>
      <c r="O40" s="27"/>
      <c r="P40" s="26">
        <v>93.83</v>
      </c>
      <c r="Q40" s="27"/>
      <c r="R40" s="26">
        <v>71.48</v>
      </c>
      <c r="S40" s="27"/>
      <c r="T40" s="28">
        <v>97</v>
      </c>
      <c r="U40" s="25"/>
      <c r="V40" s="24"/>
      <c r="W40" s="1" t="s">
        <v>23</v>
      </c>
      <c r="X40" s="5"/>
    </row>
    <row r="41" spans="1:24" s="7" customFormat="1" ht="28.5" customHeight="1">
      <c r="A41" s="24" t="s">
        <v>12</v>
      </c>
      <c r="B41" s="24"/>
      <c r="C41" s="24"/>
      <c r="D41" s="24"/>
      <c r="E41" s="24"/>
      <c r="F41" s="26">
        <v>82.07</v>
      </c>
      <c r="G41" s="27"/>
      <c r="H41" s="26">
        <v>90.6</v>
      </c>
      <c r="I41" s="27"/>
      <c r="J41" s="26">
        <v>71.900000000000006</v>
      </c>
      <c r="K41" s="27"/>
      <c r="L41" s="26">
        <v>58</v>
      </c>
      <c r="M41" s="25"/>
      <c r="N41" s="26">
        <v>88.15</v>
      </c>
      <c r="O41" s="27"/>
      <c r="P41" s="26">
        <v>95.17</v>
      </c>
      <c r="Q41" s="27"/>
      <c r="R41" s="26">
        <v>78</v>
      </c>
      <c r="S41" s="27"/>
      <c r="T41" s="26">
        <v>97</v>
      </c>
      <c r="U41" s="25"/>
      <c r="V41" s="24"/>
      <c r="W41" s="24" t="s">
        <v>24</v>
      </c>
      <c r="X41" s="5"/>
    </row>
    <row r="42" spans="1:24" s="7" customFormat="1" ht="28.5" customHeight="1">
      <c r="A42" s="24" t="s">
        <v>13</v>
      </c>
      <c r="B42" s="24"/>
      <c r="C42" s="24"/>
      <c r="D42" s="24"/>
      <c r="E42" s="24"/>
      <c r="F42" s="26">
        <v>82.06</v>
      </c>
      <c r="G42" s="27"/>
      <c r="H42" s="26">
        <v>90.97</v>
      </c>
      <c r="I42" s="27"/>
      <c r="J42" s="26">
        <v>72.23</v>
      </c>
      <c r="K42" s="27"/>
      <c r="L42" s="26">
        <v>68</v>
      </c>
      <c r="M42" s="25"/>
      <c r="N42" s="26">
        <v>85.9</v>
      </c>
      <c r="O42" s="27"/>
      <c r="P42" s="26">
        <v>93.97</v>
      </c>
      <c r="Q42" s="27"/>
      <c r="R42" s="26">
        <v>77.680000000000007</v>
      </c>
      <c r="S42" s="27"/>
      <c r="T42" s="26">
        <v>97</v>
      </c>
      <c r="U42" s="25"/>
      <c r="V42" s="24"/>
      <c r="W42" s="24" t="s">
        <v>25</v>
      </c>
      <c r="X42" s="5"/>
    </row>
    <row r="43" spans="1:24" s="7" customFormat="1" ht="24" customHeight="1">
      <c r="A43" s="29"/>
      <c r="B43" s="29"/>
      <c r="C43" s="29"/>
      <c r="D43" s="29"/>
      <c r="E43" s="32"/>
      <c r="F43" s="59"/>
      <c r="G43" s="60"/>
      <c r="H43" s="61"/>
      <c r="I43" s="60"/>
      <c r="J43" s="61"/>
      <c r="K43" s="60"/>
      <c r="L43" s="61"/>
      <c r="M43" s="60"/>
      <c r="N43" s="30"/>
      <c r="O43" s="31"/>
      <c r="P43" s="30"/>
      <c r="Q43" s="31"/>
      <c r="R43" s="30"/>
      <c r="S43" s="31"/>
      <c r="T43" s="30"/>
      <c r="U43" s="32"/>
      <c r="V43" s="29"/>
      <c r="W43" s="29"/>
      <c r="X43" s="17"/>
    </row>
    <row r="44" spans="1:24" s="7" customFormat="1" ht="3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s="7" customFormat="1" ht="17.25">
      <c r="A45" s="5"/>
      <c r="B45" s="5" t="s">
        <v>43</v>
      </c>
      <c r="C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s="7" customFormat="1" ht="17.25">
      <c r="A46" s="5"/>
      <c r="B46" s="5" t="s">
        <v>42</v>
      </c>
      <c r="C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s="7" customFormat="1" ht="17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s="7" customFormat="1" ht="17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s="7" customFormat="1" ht="17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s="7" customFormat="1" ht="17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</sheetData>
  <mergeCells count="36">
    <mergeCell ref="A30:E30"/>
    <mergeCell ref="A9:E9"/>
    <mergeCell ref="F26:G26"/>
    <mergeCell ref="N27:O27"/>
    <mergeCell ref="H26:I26"/>
    <mergeCell ref="J26:K26"/>
    <mergeCell ref="F27:G27"/>
    <mergeCell ref="H27:I27"/>
    <mergeCell ref="J27:K27"/>
    <mergeCell ref="F5:G5"/>
    <mergeCell ref="H5:I5"/>
    <mergeCell ref="J5:K5"/>
    <mergeCell ref="F6:G6"/>
    <mergeCell ref="H6:I6"/>
    <mergeCell ref="J6:K6"/>
    <mergeCell ref="R26:S26"/>
    <mergeCell ref="P6:Q6"/>
    <mergeCell ref="R6:S6"/>
    <mergeCell ref="N26:O26"/>
    <mergeCell ref="N5:O5"/>
    <mergeCell ref="W4:X6"/>
    <mergeCell ref="W25:W27"/>
    <mergeCell ref="A8:E8"/>
    <mergeCell ref="A29:E29"/>
    <mergeCell ref="A25:E27"/>
    <mergeCell ref="F25:M25"/>
    <mergeCell ref="N25:U25"/>
    <mergeCell ref="F4:M4"/>
    <mergeCell ref="N4:U4"/>
    <mergeCell ref="A4:E6"/>
    <mergeCell ref="P5:Q5"/>
    <mergeCell ref="N6:O6"/>
    <mergeCell ref="R5:S5"/>
    <mergeCell ref="P27:Q27"/>
    <mergeCell ref="R27:S27"/>
    <mergeCell ref="P26:Q26"/>
  </mergeCells>
  <phoneticPr fontId="1" type="noConversion"/>
  <pageMargins left="0.55118110236220474" right="0.35433070866141736" top="0.59055118110236227" bottom="0.19685039370078741" header="0.51181102362204722" footer="0.11811023622047245"/>
  <pageSetup paperSize="9" orientation="landscape" r:id="rId1"/>
  <headerFooter alignWithMargins="0"/>
  <rowBreaks count="1" manualBreakCount="1">
    <brk id="2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 </vt:lpstr>
      <vt:lpstr>'T-20.2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2015-10-07T07:25:03Z</cp:lastPrinted>
  <dcterms:created xsi:type="dcterms:W3CDTF">2004-08-20T21:28:46Z</dcterms:created>
  <dcterms:modified xsi:type="dcterms:W3CDTF">2015-10-19T02:54:15Z</dcterms:modified>
</cp:coreProperties>
</file>