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5" windowWidth="7260" windowHeight="4245"/>
  </bookViews>
  <sheets>
    <sheet name="ตาราง2" sheetId="2" r:id="rId1"/>
    <sheet name="เปรียบเทียบ" sheetId="8" r:id="rId2"/>
    <sheet name="Sheet2" sheetId="10" r:id="rId3"/>
    <sheet name="Sheet1" sheetId="11" r:id="rId4"/>
    <sheet name="1.1" sheetId="12" r:id="rId5"/>
    <sheet name="2.1" sheetId="13" r:id="rId6"/>
    <sheet name="3.1" sheetId="14" r:id="rId7"/>
    <sheet name="4.1" sheetId="15" r:id="rId8"/>
    <sheet name="5.1" sheetId="16" r:id="rId9"/>
    <sheet name="6.1" sheetId="17" r:id="rId10"/>
    <sheet name="7.1" sheetId="18" r:id="rId11"/>
  </sheets>
  <calcPr calcId="124519"/>
</workbook>
</file>

<file path=xl/calcChain.xml><?xml version="1.0" encoding="utf-8"?>
<calcChain xmlns="http://schemas.openxmlformats.org/spreadsheetml/2006/main">
  <c r="C37" i="2"/>
  <c r="D37"/>
  <c r="B37"/>
  <c r="D36"/>
  <c r="B36"/>
  <c r="C35"/>
  <c r="D35"/>
  <c r="B35"/>
  <c r="C34"/>
  <c r="D34"/>
  <c r="B34"/>
  <c r="C33"/>
  <c r="D33"/>
  <c r="B33"/>
  <c r="C29"/>
  <c r="D29"/>
  <c r="B29"/>
  <c r="C30"/>
  <c r="D30"/>
  <c r="B30"/>
  <c r="B19" i="11" l="1"/>
  <c r="B18"/>
  <c r="B17"/>
  <c r="B16"/>
  <c r="B15"/>
  <c r="B14"/>
  <c r="C27" i="2"/>
  <c r="D27"/>
  <c r="B27"/>
  <c r="C26"/>
  <c r="D26"/>
  <c r="B26"/>
  <c r="C25"/>
  <c r="D25"/>
  <c r="B25"/>
  <c r="C24"/>
  <c r="D24"/>
  <c r="B24"/>
  <c r="C23"/>
  <c r="D23"/>
  <c r="B23"/>
</calcChain>
</file>

<file path=xl/sharedStrings.xml><?xml version="1.0" encoding="utf-8"?>
<sst xmlns="http://schemas.openxmlformats.org/spreadsheetml/2006/main" count="87" uniqueCount="52">
  <si>
    <t>รวม</t>
  </si>
  <si>
    <t>ชาย</t>
  </si>
  <si>
    <t>หญิง</t>
  </si>
  <si>
    <t>ผู้มีอายุ  15  ปีขึ้นไป</t>
  </si>
  <si>
    <t xml:space="preserve">      1.1.1  ผู้มีงานทำ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</si>
  <si>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</si>
  <si>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</si>
  <si>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</si>
  <si>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</si>
  <si>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</si>
  <si>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</si>
  <si>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</si>
  <si>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</si>
  <si>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</si>
  <si>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</si>
  <si>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</si>
  <si>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</si>
  <si>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</si>
  <si>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</si>
  <si>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</si>
  <si>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</si>
  <si>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</si>
  <si>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</si>
  <si>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</si>
  <si>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</si>
  <si>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</si>
  <si>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</si>
  <si>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</si>
  <si>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</si>
  <si>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</si>
  <si>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</si>
  <si>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ปี 2556</t>
  </si>
  <si>
    <t>ปี 2555</t>
  </si>
  <si>
    <t>ปี 2554</t>
  </si>
  <si>
    <t>ไตรมาส 1</t>
  </si>
  <si>
    <t>ไตรมาส 2</t>
  </si>
  <si>
    <t>ไตรมาส 3</t>
  </si>
  <si>
    <t>ไตรมาส 4</t>
  </si>
  <si>
    <t>x</t>
  </si>
  <si>
    <t>y</t>
  </si>
  <si>
    <t>u</t>
  </si>
  <si>
    <t>i</t>
  </si>
  <si>
    <t>ผู้ว่างงาน</t>
  </si>
  <si>
    <t>ผู้อยู่ในกำลังแรงงาน</t>
  </si>
  <si>
    <t>ผู้มีงานทำ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</si>
  <si>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</si>
  <si>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</si>
  <si>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</si>
  <si>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</si>
  <si>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ช่วยธุรกิจครัวเรือน</t>
  </si>
  <si>
    <t>นายจ้าง</t>
  </si>
  <si>
    <t>ตารางที่ 2 จำนวนและร้อยละของประชากรอายุ 15 ปีขึ้นไป จำแนกตามระดับการศึกษาที่สำเร็จและเพศ ไตรมาส 1  พ.ศ.2557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</si>
</sst>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2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6" fillId="0" borderId="0" xfId="1" applyFont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188" fontId="9" fillId="0" borderId="0" xfId="0" applyNumberFormat="1" applyFont="1"/>
    <xf numFmtId="0" fontId="3" fillId="0" borderId="0" xfId="4" applyFont="1" applyBorder="1"/>
    <xf numFmtId="0" fontId="4" fillId="0" borderId="0" xfId="4" applyFont="1" applyBorder="1" applyAlignment="1">
      <alignment horizontal="center" vertical="center"/>
    </xf>
    <xf numFmtId="0" fontId="11" fillId="0" borderId="0" xfId="4" applyFont="1" applyBorder="1" applyAlignment="1">
      <alignment vertical="center"/>
    </xf>
    <xf numFmtId="0" fontId="3" fillId="0" borderId="0" xfId="4" applyFont="1" applyBorder="1" applyAlignment="1" applyProtection="1">
      <alignment horizontal="left" vertical="center"/>
    </xf>
    <xf numFmtId="187" fontId="3" fillId="0" borderId="0" xfId="4" applyNumberFormat="1" applyFont="1" applyBorder="1" applyAlignment="1" applyProtection="1">
      <alignment horizontal="left" vertical="center"/>
    </xf>
    <xf numFmtId="3" fontId="7" fillId="0" borderId="0" xfId="1" applyNumberFormat="1" applyFont="1" applyAlignment="1">
      <alignment horizontal="right"/>
    </xf>
    <xf numFmtId="3" fontId="8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4" fillId="0" borderId="0" xfId="1" applyFont="1" applyBorder="1"/>
    <xf numFmtId="0" fontId="3" fillId="0" borderId="0" xfId="1" applyFont="1" applyBorder="1"/>
    <xf numFmtId="188" fontId="3" fillId="0" borderId="0" xfId="4" applyNumberFormat="1" applyFont="1" applyAlignment="1">
      <alignment horizontal="right"/>
    </xf>
    <xf numFmtId="188" fontId="1" fillId="0" borderId="0" xfId="0" applyNumberFormat="1" applyFont="1" applyBorder="1"/>
    <xf numFmtId="188" fontId="0" fillId="0" borderId="0" xfId="0" applyNumberFormat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9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9" fillId="0" borderId="3" xfId="0" applyFont="1" applyBorder="1" applyAlignment="1">
      <alignment horizontal="center"/>
    </xf>
    <xf numFmtId="3" fontId="4" fillId="0" borderId="0" xfId="4" applyNumberFormat="1" applyFont="1" applyBorder="1" applyAlignment="1">
      <alignment horizontal="center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40"/>
  <c:chart>
    <c:plotArea>
      <c:layout/>
      <c:lineChart>
        <c:grouping val="standard"/>
        <c:ser>
          <c:idx val="0"/>
          <c:order val="0"/>
          <c:tx>
            <c:strRef>
              <c:f>เปรียบเทียบ!$A$4</c:f>
              <c:strCache>
                <c:ptCount val="1"/>
                <c:pt idx="0">
                  <c:v>ปี 2556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เปรียบเทียบ!$B$4:$E$4</c:f>
              <c:numCache>
                <c:formatCode>General</c:formatCode>
                <c:ptCount val="4"/>
                <c:pt idx="0">
                  <c:v>0.5</c:v>
                </c:pt>
                <c:pt idx="1">
                  <c:v>1.1000000000000001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เปรียบเทียบ!$A$5</c:f>
              <c:strCache>
                <c:ptCount val="1"/>
                <c:pt idx="0">
                  <c:v>ปี 2555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เปรียบเทียบ!$B$5:$E$5</c:f>
              <c:numCache>
                <c:formatCode>General</c:formatCode>
                <c:ptCount val="4"/>
                <c:pt idx="0">
                  <c:v>0.7</c:v>
                </c:pt>
                <c:pt idx="1">
                  <c:v>1.2</c:v>
                </c:pt>
                <c:pt idx="2">
                  <c:v>0.5</c:v>
                </c:pt>
                <c:pt idx="3">
                  <c:v>0.8</c:v>
                </c:pt>
              </c:numCache>
            </c:numRef>
          </c:val>
        </c:ser>
        <c:ser>
          <c:idx val="2"/>
          <c:order val="2"/>
          <c:tx>
            <c:strRef>
              <c:f>เปรียบเทียบ!$A$6</c:f>
              <c:strCache>
                <c:ptCount val="1"/>
                <c:pt idx="0">
                  <c:v>ปี 2554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เปรียบเทียบ!$B$6:$E$6</c:f>
              <c:numCache>
                <c:formatCode>General</c:formatCode>
                <c:ptCount val="4"/>
                <c:pt idx="0">
                  <c:v>1.2</c:v>
                </c:pt>
                <c:pt idx="1">
                  <c:v>0.5</c:v>
                </c:pt>
                <c:pt idx="2">
                  <c:v>0.2</c:v>
                </c:pt>
                <c:pt idx="3">
                  <c:v>0.2</c:v>
                </c:pt>
              </c:numCache>
            </c:numRef>
          </c:val>
        </c:ser>
        <c:marker val="1"/>
        <c:axId val="64801024"/>
        <c:axId val="64360448"/>
      </c:lineChart>
      <c:catAx>
        <c:axId val="64801024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64360448"/>
        <c:crosses val="autoZero"/>
        <c:auto val="1"/>
        <c:lblAlgn val="ctr"/>
        <c:lblOffset val="100"/>
      </c:catAx>
      <c:valAx>
        <c:axId val="6436044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6480102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2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view3D>
      <c:rotX val="30"/>
      <c:rotY val="288"/>
      <c:perspective val="30"/>
    </c:view3D>
    <c:plotArea>
      <c:layout>
        <c:manualLayout>
          <c:layoutTarget val="inner"/>
          <c:xMode val="edge"/>
          <c:yMode val="edge"/>
          <c:x val="9.861111111111108E-2"/>
          <c:y val="0.11342592592592607"/>
          <c:w val="0.41787760504296062"/>
          <c:h val="0.39814814814814831"/>
        </c:manualLayout>
      </c:layout>
      <c:pie3D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explosion val="6"/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showVal val="1"/>
            </c:dLbl>
            <c:dLbl>
              <c:idx val="1"/>
              <c:layout>
                <c:manualLayout>
                  <c:x val="-0.19272405051932648"/>
                  <c:y val="-2.484106153397499E-2"/>
                </c:manualLayout>
              </c:layout>
              <c:showVal val="1"/>
            </c:dLbl>
            <c:delete val="1"/>
          </c:dLbls>
          <c:cat>
            <c:strRef>
              <c:f>Sheet2!$A$4:$A$5</c:f>
              <c:strCache>
                <c:ptCount val="2"/>
                <c:pt idx="0">
                  <c:v>ผู้ว่างงาน</c:v>
                </c:pt>
                <c:pt idx="1">
                  <c:v>ผู้มีงานทำ</c:v>
                </c:pt>
              </c:strCache>
            </c:strRef>
          </c:cat>
          <c:val>
            <c:numRef>
              <c:f>Sheet2!$B$4:$B$5</c:f>
              <c:numCache>
                <c:formatCode>0.0</c:formatCode>
                <c:ptCount val="2"/>
                <c:pt idx="0">
                  <c:v>2</c:v>
                </c:pt>
                <c:pt idx="1">
                  <c:v>98</c:v>
                </c:pt>
              </c:numCache>
            </c:numRef>
          </c:val>
        </c:ser>
      </c:pie3DChart>
    </c:plotArea>
    <c:plotVisOnly val="1"/>
    <c:dispBlanksAs val="zero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34"/>
  <c:chart>
    <c:autoTitleDeleted val="1"/>
    <c:view3D>
      <c:rAngAx val="1"/>
    </c:view3D>
    <c:plotArea>
      <c:layout>
        <c:manualLayout>
          <c:layoutTarget val="inner"/>
          <c:xMode val="edge"/>
          <c:yMode val="edge"/>
          <c:x val="5.910919540229885E-2"/>
          <c:y val="5.9768518518518533E-2"/>
          <c:w val="0.50608018825232903"/>
          <c:h val="0.7680839895013124"/>
        </c:manualLayout>
      </c:layout>
      <c:bar3DChart>
        <c:barDir val="col"/>
        <c:grouping val="clustered"/>
        <c:ser>
          <c:idx val="0"/>
          <c:order val="0"/>
          <c:tx>
            <c:strRef>
              <c:f>Sheet2!$A$7</c:f>
              <c:strCache>
                <c:ptCount val="1"/>
                <c:pt idx="0">
                  <c:v>นายจ้าง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Sheet2!$B$7</c:f>
              <c:numCache>
                <c:formatCode>0.0</c:formatCode>
                <c:ptCount val="1"/>
                <c:pt idx="0">
                  <c:v>6.0969966284640407</c:v>
                </c:pt>
              </c:numCache>
            </c:numRef>
          </c:val>
        </c:ser>
        <c:ser>
          <c:idx val="1"/>
          <c:order val="1"/>
          <c:tx>
            <c:strRef>
              <c:f>Sheet2!$A$8</c:f>
              <c:strCache>
                <c:ptCount val="1"/>
                <c:pt idx="0">
                  <c:v>ลูกจ้างรัฐบาล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Sheet2!$B$8</c:f>
              <c:numCache>
                <c:formatCode>0.0</c:formatCode>
                <c:ptCount val="1"/>
                <c:pt idx="0">
                  <c:v>6.3682614392232963</c:v>
                </c:pt>
              </c:numCache>
            </c:numRef>
          </c:val>
        </c:ser>
        <c:ser>
          <c:idx val="2"/>
          <c:order val="2"/>
          <c:tx>
            <c:strRef>
              <c:f>Sheet2!$A$9</c:f>
              <c:strCache>
                <c:ptCount val="1"/>
                <c:pt idx="0">
                  <c:v>ลูกจ้างเอกชน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Sheet2!$B$9</c:f>
              <c:numCache>
                <c:formatCode>0.0</c:formatCode>
                <c:ptCount val="1"/>
                <c:pt idx="0">
                  <c:v>56.647079144684007</c:v>
                </c:pt>
              </c:numCache>
            </c:numRef>
          </c:val>
        </c:ser>
        <c:ser>
          <c:idx val="3"/>
          <c:order val="3"/>
          <c:tx>
            <c:strRef>
              <c:f>Sheet2!$A$10</c:f>
              <c:strCache>
                <c:ptCount val="1"/>
                <c:pt idx="0">
                  <c:v>ทำงานส่วนตัว</c:v>
                </c:pt>
              </c:strCache>
            </c:strRef>
          </c:tx>
          <c:dLbls>
            <c:dLbl>
              <c:idx val="0"/>
              <c:layout>
                <c:manualLayout>
                  <c:x val="2.2222222222222251E-2"/>
                  <c:y val="-4.6296296296296424E-3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Sheet2!$B$10</c:f>
              <c:numCache>
                <c:formatCode>0.0</c:formatCode>
                <c:ptCount val="1"/>
                <c:pt idx="0">
                  <c:v>23.891567360600519</c:v>
                </c:pt>
              </c:numCache>
            </c:numRef>
          </c:val>
        </c:ser>
        <c:ser>
          <c:idx val="4"/>
          <c:order val="4"/>
          <c:tx>
            <c:strRef>
              <c:f>Sheet2!$A$11</c:f>
              <c:strCache>
                <c:ptCount val="1"/>
                <c:pt idx="0">
                  <c:v>ช่วยธุรกิจครัวเรือน</c:v>
                </c:pt>
              </c:strCache>
            </c:strRef>
          </c:tx>
          <c:dLbls>
            <c:dLbl>
              <c:idx val="0"/>
              <c:layout>
                <c:manualLayout>
                  <c:x val="2.2222222222222251E-2"/>
                  <c:y val="-4.6296296296296424E-3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Sheet2!$B$11</c:f>
              <c:numCache>
                <c:formatCode>0.0</c:formatCode>
                <c:ptCount val="1"/>
                <c:pt idx="0">
                  <c:v>6.9318235823321155</c:v>
                </c:pt>
              </c:numCache>
            </c:numRef>
          </c:val>
        </c:ser>
        <c:ser>
          <c:idx val="5"/>
          <c:order val="5"/>
          <c:tx>
            <c:strRef>
              <c:f>Sheet2!$A$12</c:f>
              <c:strCache>
                <c:ptCount val="1"/>
                <c:pt idx="0">
                  <c:v>การรวมกลุ่ม</c:v>
                </c:pt>
              </c:strCache>
            </c:strRef>
          </c:tx>
          <c:dLbls>
            <c:dLbl>
              <c:idx val="0"/>
              <c:layout>
                <c:manualLayout>
                  <c:x val="1.9444444444444445E-2"/>
                  <c:y val="4.6296296296296424E-3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latin typeface="TH SarabunPSK" pitchFamily="34" charset="-34"/>
                      <a:cs typeface="TH SarabunPSK" pitchFamily="34" charset="-34"/>
                    </a:defRPr>
                  </a:pPr>
                  <a:endParaRPr lang="th-TH"/>
                </a:p>
              </c:txPr>
              <c:showVal val="1"/>
            </c:dLbl>
            <c:txPr>
              <a:bodyPr/>
              <a:lstStyle/>
              <a:p>
                <a:pPr>
                  <a:defRPr sz="1200"/>
                </a:pPr>
                <a:endParaRPr lang="th-TH"/>
              </a:p>
            </c:txPr>
            <c:showVal val="1"/>
          </c:dLbls>
          <c:val>
            <c:numRef>
              <c:f>Sheet2!$B$12</c:f>
              <c:numCache>
                <c:formatCode>0.0</c:formatCode>
                <c:ptCount val="1"/>
                <c:pt idx="0">
                  <c:v>6.4271844696008121E-2</c:v>
                </c:pt>
              </c:numCache>
            </c:numRef>
          </c:val>
        </c:ser>
        <c:shape val="box"/>
        <c:axId val="65192704"/>
        <c:axId val="65194240"/>
        <c:axId val="0"/>
      </c:bar3DChart>
      <c:catAx>
        <c:axId val="65192704"/>
        <c:scaling>
          <c:orientation val="minMax"/>
        </c:scaling>
        <c:delete val="1"/>
        <c:axPos val="b"/>
        <c:tickLblPos val="none"/>
        <c:crossAx val="65194240"/>
        <c:crosses val="autoZero"/>
        <c:auto val="1"/>
        <c:lblAlgn val="ctr"/>
        <c:lblOffset val="100"/>
      </c:catAx>
      <c:valAx>
        <c:axId val="65194240"/>
        <c:scaling>
          <c:orientation val="minMax"/>
        </c:scaling>
        <c:axPos val="l"/>
        <c:majorGridlines/>
        <c:numFmt formatCode="0" sourceLinked="0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65192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637976287446833"/>
          <c:y val="6.1379858638002077E-2"/>
          <c:w val="0.27206851298760154"/>
          <c:h val="0.77604121061631004"/>
        </c:manualLayout>
      </c:layout>
      <c:txPr>
        <a:bodyPr/>
        <a:lstStyle/>
        <a:p>
          <a:pPr>
            <a:defRPr sz="11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4</xdr:row>
      <xdr:rowOff>90487</xdr:rowOff>
    </xdr:from>
    <xdr:to>
      <xdr:col>12</xdr:col>
      <xdr:colOff>504825</xdr:colOff>
      <xdr:row>18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514349</xdr:colOff>
      <xdr:row>25</xdr:row>
      <xdr:rowOff>95249</xdr:rowOff>
    </xdr:from>
    <xdr:to>
      <xdr:col>13</xdr:col>
      <xdr:colOff>295275</xdr:colOff>
      <xdr:row>39</xdr:row>
      <xdr:rowOff>142874</xdr:rowOff>
    </xdr:to>
    <xdr:graphicFrame macro="">
      <xdr:nvGraphicFramePr>
        <xdr:cNvPr id="10" name="แผนภูมิ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257175</xdr:colOff>
      <xdr:row>12</xdr:row>
      <xdr:rowOff>76199</xdr:rowOff>
    </xdr:from>
    <xdr:to>
      <xdr:col>13</xdr:col>
      <xdr:colOff>561975</xdr:colOff>
      <xdr:row>25</xdr:row>
      <xdr:rowOff>19049</xdr:rowOff>
    </xdr:to>
    <xdr:graphicFrame macro="">
      <xdr:nvGraphicFramePr>
        <xdr:cNvPr id="11" name="แผนภูมิ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0.28446</cdr:x>
      <cdr:y>0.23958</cdr:y>
    </cdr:from>
    <cdr:to>
      <cdr:x>0.44658</cdr:x>
      <cdr:y>0.32292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68016" y="657226"/>
          <a:ext cx="722709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ผู้มีงานทำ</a:t>
          </a:r>
        </a:p>
      </cdr:txBody>
    </cdr:sp>
  </cdr:relSizeAnchor>
  <cdr:relSizeAnchor xmlns:cdr="http://schemas.openxmlformats.org/drawingml/2006/chartDrawing">
    <cdr:from>
      <cdr:x>0.02094</cdr:x>
      <cdr:y>0.04861</cdr:y>
    </cdr:from>
    <cdr:to>
      <cdr:x>0.21581</cdr:x>
      <cdr:y>0.19444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3345" y="133349"/>
          <a:ext cx="868679" cy="400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ผู้ว่างงาน</a:t>
          </a:r>
        </a:p>
      </cdr:txBody>
    </cdr:sp>
  </cdr:relSizeAnchor>
</c:userShape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workbookViewId="0">
      <selection activeCell="G12" sqref="G12"/>
    </sheetView>
  </sheetViews>
  <sheetFormatPr defaultColWidth="9.125" defaultRowHeight="24"/>
  <cols>
    <col min="1" max="1" width="38.75" style="1" customWidth="1"/>
    <col min="2" max="4" width="17.375" style="1" customWidth="1"/>
    <col min="5" max="6" width="9.125" style="1"/>
    <col min="7" max="7" width="10.25" style="1" bestFit="1" customWidth="1"/>
    <col min="8" max="16384" width="9.125" style="1"/>
  </cols>
  <sheetData>
    <row r="1" spans="1:4">
      <c r="A1" s="15" t="s">
        <v>51</v>
      </c>
      <c r="B1" s="15"/>
      <c r="C1" s="15"/>
      <c r="D1" s="15"/>
    </row>
    <row r="2" spans="1:4" ht="11.25" customHeight="1">
      <c r="A2" s="16"/>
      <c r="B2" s="17"/>
      <c r="C2" s="17"/>
      <c r="D2" s="17"/>
    </row>
    <row r="3" spans="1:4">
      <c r="A3" s="21" t="s">
        <v>8</v>
      </c>
      <c r="B3" s="22" t="s">
        <v>0</v>
      </c>
      <c r="C3" s="22" t="s">
        <v>1</v>
      </c>
      <c r="D3" s="22" t="s">
        <v>2</v>
      </c>
    </row>
    <row r="4" spans="1:4">
      <c r="B4" s="27" t="s">
        <v>5</v>
      </c>
      <c r="C4" s="27"/>
      <c r="D4" s="27"/>
    </row>
    <row r="5" spans="1:4" ht="11.25" customHeight="1"/>
    <row r="6" spans="1:4" ht="18.75" customHeight="1">
      <c r="A6" s="7" t="s">
        <v>9</v>
      </c>
      <c r="B6" s="25">
        <v>441471</v>
      </c>
      <c r="C6" s="25">
        <v>220235</v>
      </c>
      <c r="D6" s="25">
        <v>221236</v>
      </c>
    </row>
    <row r="7" spans="1:4" ht="18.75" customHeight="1">
      <c r="A7" s="8" t="s">
        <v>10</v>
      </c>
      <c r="B7" s="26">
        <v>14904.42</v>
      </c>
      <c r="C7" s="26">
        <v>5254.38</v>
      </c>
      <c r="D7" s="26">
        <v>9650.0300000000007</v>
      </c>
    </row>
    <row r="8" spans="1:4" ht="18.75" customHeight="1">
      <c r="A8" s="6" t="s">
        <v>11</v>
      </c>
      <c r="B8" s="26">
        <v>32190.23</v>
      </c>
      <c r="C8" s="26">
        <v>13699.16</v>
      </c>
      <c r="D8" s="26">
        <v>18491.07</v>
      </c>
    </row>
    <row r="9" spans="1:4" ht="18.75" customHeight="1">
      <c r="A9" s="9" t="s">
        <v>12</v>
      </c>
      <c r="B9" s="26">
        <v>87932.69</v>
      </c>
      <c r="C9" s="26">
        <v>49048.01</v>
      </c>
      <c r="D9" s="26">
        <v>38884.68</v>
      </c>
    </row>
    <row r="10" spans="1:4" ht="18.75" customHeight="1">
      <c r="A10" s="9" t="s">
        <v>13</v>
      </c>
      <c r="B10" s="26">
        <v>85276.81</v>
      </c>
      <c r="C10" s="26">
        <v>46599.43</v>
      </c>
      <c r="D10" s="26">
        <v>38677.379999999997</v>
      </c>
    </row>
    <row r="11" spans="1:4" ht="18.75" customHeight="1">
      <c r="A11" s="6" t="s">
        <v>14</v>
      </c>
    </row>
    <row r="12" spans="1:4" ht="18.75" customHeight="1">
      <c r="A12" s="9" t="s">
        <v>15</v>
      </c>
      <c r="B12" s="26">
        <v>74727.179999999993</v>
      </c>
      <c r="C12" s="26">
        <v>34359.56</v>
      </c>
      <c r="D12" s="26">
        <v>40367.620000000003</v>
      </c>
    </row>
    <row r="13" spans="1:4" ht="18.75" customHeight="1">
      <c r="A13" s="9" t="s">
        <v>16</v>
      </c>
      <c r="B13" s="26">
        <v>21770.6</v>
      </c>
      <c r="C13" s="26">
        <v>8954.25</v>
      </c>
      <c r="D13" s="26">
        <v>12816.34</v>
      </c>
    </row>
    <row r="14" spans="1:4" ht="18.75" customHeight="1">
      <c r="A14" s="10" t="s">
        <v>17</v>
      </c>
      <c r="B14" s="26" t="s">
        <v>7</v>
      </c>
      <c r="C14" s="26" t="s">
        <v>7</v>
      </c>
      <c r="D14" s="26" t="s">
        <v>7</v>
      </c>
    </row>
    <row r="15" spans="1:4" ht="18.75" customHeight="1">
      <c r="A15" s="6" t="s">
        <v>18</v>
      </c>
    </row>
    <row r="16" spans="1:4" ht="18.75" customHeight="1">
      <c r="A16" s="10" t="s">
        <v>19</v>
      </c>
      <c r="B16" s="26">
        <v>67963.22</v>
      </c>
      <c r="C16" s="26">
        <v>33741.79</v>
      </c>
      <c r="D16" s="26">
        <v>34221.440000000002</v>
      </c>
    </row>
    <row r="17" spans="1:7" ht="18.75" customHeight="1">
      <c r="A17" s="10" t="s">
        <v>20</v>
      </c>
      <c r="B17" s="26">
        <v>27746.06</v>
      </c>
      <c r="C17" s="26">
        <v>13919.13</v>
      </c>
      <c r="D17" s="26">
        <v>13826.92</v>
      </c>
    </row>
    <row r="18" spans="1:7" ht="18.75" customHeight="1">
      <c r="A18" s="10" t="s">
        <v>21</v>
      </c>
      <c r="B18" s="26">
        <v>11423.74</v>
      </c>
      <c r="C18" s="26">
        <v>4208.1400000000003</v>
      </c>
      <c r="D18" s="26">
        <v>7215.6</v>
      </c>
    </row>
    <row r="19" spans="1:7" ht="18.75" customHeight="1">
      <c r="A19" s="9" t="s">
        <v>22</v>
      </c>
      <c r="B19" s="26">
        <v>1143.0999999999999</v>
      </c>
      <c r="C19" s="26" t="s">
        <v>7</v>
      </c>
      <c r="D19" s="26">
        <v>1143.0999999999999</v>
      </c>
    </row>
    <row r="20" spans="1:7" ht="18.75" customHeight="1">
      <c r="A20" s="9" t="s">
        <v>23</v>
      </c>
      <c r="B20" s="26">
        <v>16392.95</v>
      </c>
      <c r="C20" s="26">
        <v>10451.120000000001</v>
      </c>
      <c r="D20" s="26">
        <v>5941.83</v>
      </c>
    </row>
    <row r="21" spans="1:7" ht="18.75" customHeight="1">
      <c r="B21" s="28" t="s">
        <v>6</v>
      </c>
      <c r="C21" s="28"/>
      <c r="D21" s="28"/>
    </row>
    <row r="22" spans="1:7" ht="11.25" customHeight="1">
      <c r="B22" s="24"/>
      <c r="C22" s="24"/>
      <c r="D22" s="24"/>
    </row>
    <row r="23" spans="1:7" ht="18.75" customHeight="1">
      <c r="A23" s="24" t="s">
        <v>9</v>
      </c>
      <c r="B23" s="5">
        <f>B6/B6*100</f>
        <v>100</v>
      </c>
      <c r="C23" s="5">
        <f t="shared" ref="C23:D23" si="0">C6/C6*100</f>
        <v>100</v>
      </c>
      <c r="D23" s="5">
        <f t="shared" si="0"/>
        <v>100</v>
      </c>
      <c r="G23" s="2"/>
    </row>
    <row r="24" spans="1:7" ht="18.75" customHeight="1">
      <c r="A24" s="8" t="s">
        <v>10</v>
      </c>
      <c r="B24" s="2">
        <f>B7/B6*100</f>
        <v>3.3760813281053572</v>
      </c>
      <c r="C24" s="2">
        <f t="shared" ref="C24:D24" si="1">C7/C6*100</f>
        <v>2.3858060707880222</v>
      </c>
      <c r="D24" s="2">
        <f t="shared" si="1"/>
        <v>4.3618714856533298</v>
      </c>
      <c r="G24" s="2"/>
    </row>
    <row r="25" spans="1:7" ht="18.75" customHeight="1">
      <c r="A25" s="6" t="s">
        <v>11</v>
      </c>
      <c r="B25" s="2">
        <f>B8/B6*100</f>
        <v>7.2915842716735639</v>
      </c>
      <c r="C25" s="2">
        <f t="shared" ref="C25:D25" si="2">C8/C6*100</f>
        <v>6.2202465548164456</v>
      </c>
      <c r="D25" s="2">
        <f t="shared" si="2"/>
        <v>8.358074635231155</v>
      </c>
      <c r="G25" s="2"/>
    </row>
    <row r="26" spans="1:7" ht="18.75" customHeight="1">
      <c r="A26" s="9" t="s">
        <v>12</v>
      </c>
      <c r="B26" s="2">
        <f>B9/B6*100</f>
        <v>19.918112401494096</v>
      </c>
      <c r="C26" s="2">
        <f t="shared" ref="C26:D26" si="3">C9/C6*100</f>
        <v>22.270760778259589</v>
      </c>
      <c r="D26" s="2">
        <f t="shared" si="3"/>
        <v>17.576108770724474</v>
      </c>
      <c r="G26" s="2"/>
    </row>
    <row r="27" spans="1:7" ht="18.75" customHeight="1">
      <c r="A27" s="9" t="s">
        <v>13</v>
      </c>
      <c r="B27" s="2">
        <f>B10/B6*100</f>
        <v>19.316514561545379</v>
      </c>
      <c r="C27" s="2">
        <f t="shared" ref="C27:D27" si="4">C10/C6*100</f>
        <v>21.158957477240222</v>
      </c>
      <c r="D27" s="2">
        <f t="shared" si="4"/>
        <v>17.48240792637726</v>
      </c>
      <c r="G27" s="2"/>
    </row>
    <row r="28" spans="1:7" ht="18.75" customHeight="1">
      <c r="A28" s="6" t="s">
        <v>14</v>
      </c>
      <c r="B28" s="2"/>
      <c r="C28" s="2"/>
      <c r="D28" s="2"/>
      <c r="G28" s="2"/>
    </row>
    <row r="29" spans="1:7" ht="18.75" customHeight="1">
      <c r="A29" s="9" t="s">
        <v>15</v>
      </c>
      <c r="B29" s="2">
        <f>B12/B6*100</f>
        <v>16.92686042797828</v>
      </c>
      <c r="C29" s="2">
        <f t="shared" ref="C29:D29" si="5">C12/C6*100</f>
        <v>15.601316775262786</v>
      </c>
      <c r="D29" s="2">
        <f t="shared" si="5"/>
        <v>18.246406552279016</v>
      </c>
      <c r="G29" s="2"/>
    </row>
    <row r="30" spans="1:7" ht="18.75" customHeight="1">
      <c r="A30" s="9" t="s">
        <v>16</v>
      </c>
      <c r="B30" s="2">
        <f>B13/B6*100</f>
        <v>4.9313771459506963</v>
      </c>
      <c r="C30" s="2">
        <f t="shared" ref="C30:D30" si="6">C13/C6*100</f>
        <v>4.0657706540740568</v>
      </c>
      <c r="D30" s="2">
        <f t="shared" si="6"/>
        <v>5.7930626118714859</v>
      </c>
      <c r="G30" s="2"/>
    </row>
    <row r="31" spans="1:7" ht="18.75" customHeight="1">
      <c r="A31" s="10" t="s">
        <v>17</v>
      </c>
      <c r="B31" s="18" t="s">
        <v>7</v>
      </c>
      <c r="C31" s="18" t="s">
        <v>7</v>
      </c>
      <c r="D31" s="18" t="s">
        <v>7</v>
      </c>
      <c r="G31" s="2"/>
    </row>
    <row r="32" spans="1:7" ht="18.75" customHeight="1">
      <c r="A32" s="6" t="s">
        <v>18</v>
      </c>
      <c r="B32" s="2"/>
      <c r="C32" s="2"/>
      <c r="D32" s="2"/>
      <c r="G32" s="2"/>
    </row>
    <row r="33" spans="1:7" ht="18.75" customHeight="1">
      <c r="A33" s="10" t="s">
        <v>19</v>
      </c>
      <c r="B33" s="2">
        <f>B16/B6*100</f>
        <v>15.394719018916305</v>
      </c>
      <c r="C33" s="2">
        <f t="shared" ref="C33:D33" si="7">C16/C6*100</f>
        <v>15.320811860058575</v>
      </c>
      <c r="D33" s="2">
        <f t="shared" si="7"/>
        <v>15.468296298974851</v>
      </c>
      <c r="G33" s="2"/>
    </row>
    <row r="34" spans="1:7" ht="18.75" customHeight="1">
      <c r="A34" s="10" t="s">
        <v>20</v>
      </c>
      <c r="B34" s="2">
        <f>B17/B6*100</f>
        <v>6.2849111266651718</v>
      </c>
      <c r="C34" s="2">
        <f t="shared" ref="C34:D34" si="8">C17/C6*100</f>
        <v>6.3201262288010529</v>
      </c>
      <c r="D34" s="2">
        <f t="shared" si="8"/>
        <v>6.2498508380191291</v>
      </c>
      <c r="G34" s="2"/>
    </row>
    <row r="35" spans="1:7" ht="18.75" customHeight="1">
      <c r="A35" s="10" t="s">
        <v>21</v>
      </c>
      <c r="B35" s="2">
        <f>B18/B6*100</f>
        <v>2.5876535491572494</v>
      </c>
      <c r="C35" s="2">
        <f t="shared" ref="C35:D35" si="9">C18/C6*100</f>
        <v>1.9107498808091359</v>
      </c>
      <c r="D35" s="2">
        <f t="shared" si="9"/>
        <v>3.2614945126471282</v>
      </c>
      <c r="G35" s="2"/>
    </row>
    <row r="36" spans="1:7" ht="18.75" customHeight="1">
      <c r="A36" s="9" t="s">
        <v>22</v>
      </c>
      <c r="B36" s="14">
        <f>B19/B6*100</f>
        <v>0.25892980512876268</v>
      </c>
      <c r="C36" s="14" t="s">
        <v>24</v>
      </c>
      <c r="D36" s="14">
        <f t="shared" ref="D36" si="10">D19/D6*100</f>
        <v>0.51668806161745828</v>
      </c>
      <c r="G36" s="2"/>
    </row>
    <row r="37" spans="1:7" ht="18.75" customHeight="1">
      <c r="A37" s="9" t="s">
        <v>23</v>
      </c>
      <c r="B37" s="19">
        <f>B20/B6*100</f>
        <v>3.7132563633851374</v>
      </c>
      <c r="C37" s="19">
        <f t="shared" ref="C37:D37" si="11">C20/C6*100</f>
        <v>4.7454400980770544</v>
      </c>
      <c r="D37" s="19">
        <f t="shared" si="11"/>
        <v>2.6857428266647378</v>
      </c>
      <c r="G37" s="2"/>
    </row>
    <row r="38" spans="1:7" ht="9" customHeight="1">
      <c r="A38" s="23"/>
      <c r="B38" s="23"/>
      <c r="C38" s="23"/>
      <c r="D38" s="23"/>
    </row>
  </sheetData>
  <mergeCells count="2">
    <mergeCell ref="B4:D4"/>
    <mergeCell ref="B21:D21"/>
  </mergeCells>
  <pageMargins left="0.35433070866141736" right="3.937007874015748E-2" top="0.35433070866141736" bottom="0.55118110236220474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E6"/>
  <sheetViews>
    <sheetView workbookViewId="0">
      <selection activeCell="I34" sqref="I34"/>
    </sheetView>
  </sheetViews>
  <sheetFormatPr defaultRowHeight="14.25"/>
  <sheetData>
    <row r="2" spans="1:5">
      <c r="B2" t="s">
        <v>34</v>
      </c>
      <c r="C2" t="s">
        <v>35</v>
      </c>
      <c r="D2" t="s">
        <v>36</v>
      </c>
      <c r="E2" t="s">
        <v>37</v>
      </c>
    </row>
    <row r="3" spans="1:5">
      <c r="B3" t="s">
        <v>38</v>
      </c>
      <c r="C3" t="s">
        <v>39</v>
      </c>
      <c r="D3" t="s">
        <v>40</v>
      </c>
      <c r="E3" t="s">
        <v>41</v>
      </c>
    </row>
    <row r="4" spans="1:5">
      <c r="A4" t="s">
        <v>31</v>
      </c>
      <c r="B4">
        <v>0.5</v>
      </c>
      <c r="C4">
        <v>1.1000000000000001</v>
      </c>
      <c r="D4">
        <v>2</v>
      </c>
    </row>
    <row r="5" spans="1:5">
      <c r="A5" t="s">
        <v>32</v>
      </c>
      <c r="B5">
        <v>0.7</v>
      </c>
      <c r="C5">
        <v>1.2</v>
      </c>
      <c r="D5">
        <v>0.5</v>
      </c>
      <c r="E5">
        <v>0.8</v>
      </c>
    </row>
    <row r="6" spans="1:5">
      <c r="A6" t="s">
        <v>33</v>
      </c>
      <c r="B6">
        <v>1.2</v>
      </c>
      <c r="C6">
        <v>0.5</v>
      </c>
      <c r="D6">
        <v>0.2</v>
      </c>
      <c r="E6">
        <v>0.2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D23"/>
  <sheetViews>
    <sheetView workbookViewId="0">
      <selection activeCell="A7" sqref="A7:B12"/>
    </sheetView>
  </sheetViews>
  <sheetFormatPr defaultRowHeight="14.25"/>
  <cols>
    <col min="1" max="1" width="18.875" customWidth="1"/>
    <col min="2" max="2" width="10.625" bestFit="1" customWidth="1"/>
    <col min="3" max="3" width="16.125" customWidth="1"/>
  </cols>
  <sheetData>
    <row r="3" spans="1:4">
      <c r="A3" t="s">
        <v>43</v>
      </c>
      <c r="B3" s="20">
        <v>70.599999999999994</v>
      </c>
    </row>
    <row r="4" spans="1:4">
      <c r="A4" t="s">
        <v>42</v>
      </c>
      <c r="B4" s="20">
        <v>2</v>
      </c>
    </row>
    <row r="5" spans="1:4">
      <c r="A5" t="s">
        <v>44</v>
      </c>
      <c r="B5" s="20">
        <v>98</v>
      </c>
      <c r="D5" s="20"/>
    </row>
    <row r="6" spans="1:4">
      <c r="D6" s="20"/>
    </row>
    <row r="7" spans="1:4">
      <c r="A7" t="s">
        <v>50</v>
      </c>
      <c r="B7" s="20">
        <v>6.0969966284640407</v>
      </c>
      <c r="D7" s="20"/>
    </row>
    <row r="8" spans="1:4">
      <c r="A8" t="s">
        <v>45</v>
      </c>
      <c r="B8" s="20">
        <v>6.3682614392232963</v>
      </c>
      <c r="D8" s="20"/>
    </row>
    <row r="9" spans="1:4">
      <c r="A9" t="s">
        <v>46</v>
      </c>
      <c r="B9" s="20">
        <v>56.647079144684007</v>
      </c>
      <c r="D9" s="20"/>
    </row>
    <row r="10" spans="1:4">
      <c r="A10" t="s">
        <v>47</v>
      </c>
      <c r="B10" s="20">
        <v>23.891567360600519</v>
      </c>
      <c r="D10" s="20"/>
    </row>
    <row r="11" spans="1:4">
      <c r="A11" t="s">
        <v>49</v>
      </c>
      <c r="B11" s="20">
        <v>6.9318235823321155</v>
      </c>
    </row>
    <row r="12" spans="1:4">
      <c r="A12" t="s">
        <v>48</v>
      </c>
      <c r="B12" s="20">
        <v>6.4271844696008121E-2</v>
      </c>
    </row>
    <row r="17" spans="1:4">
      <c r="A17" t="s">
        <v>42</v>
      </c>
      <c r="B17" s="20">
        <v>2</v>
      </c>
      <c r="C17" t="s">
        <v>50</v>
      </c>
      <c r="D17" s="20">
        <v>6.0969966284640407</v>
      </c>
    </row>
    <row r="18" spans="1:4">
      <c r="A18" t="s">
        <v>44</v>
      </c>
      <c r="B18" s="20">
        <v>98</v>
      </c>
      <c r="C18" t="s">
        <v>45</v>
      </c>
      <c r="D18" s="20">
        <v>6.3682614392232963</v>
      </c>
    </row>
    <row r="19" spans="1:4">
      <c r="C19" t="s">
        <v>46</v>
      </c>
      <c r="D19" s="20">
        <v>56.647079144684007</v>
      </c>
    </row>
    <row r="20" spans="1:4">
      <c r="C20" t="s">
        <v>47</v>
      </c>
      <c r="D20" s="20">
        <v>23.891567360600519</v>
      </c>
    </row>
    <row r="21" spans="1:4">
      <c r="C21" t="s">
        <v>49</v>
      </c>
      <c r="D21" s="20">
        <v>6.9318235823321155</v>
      </c>
    </row>
    <row r="22" spans="1:4">
      <c r="C22" t="s">
        <v>48</v>
      </c>
      <c r="D22" s="20">
        <v>6.4271844696008121E-2</v>
      </c>
    </row>
    <row r="23" spans="1:4">
      <c r="D23" s="2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D20"/>
  <sheetViews>
    <sheetView workbookViewId="0">
      <selection activeCell="E16" sqref="E16"/>
    </sheetView>
  </sheetViews>
  <sheetFormatPr defaultRowHeight="14.25"/>
  <cols>
    <col min="1" max="1" width="20" customWidth="1"/>
  </cols>
  <sheetData>
    <row r="3" spans="1:4" ht="21.75">
      <c r="A3" s="4" t="s">
        <v>3</v>
      </c>
      <c r="B3" s="11">
        <v>234990</v>
      </c>
      <c r="C3" s="12"/>
      <c r="D3" s="12"/>
    </row>
    <row r="4" spans="1:4" ht="24">
      <c r="A4" s="3" t="s">
        <v>4</v>
      </c>
      <c r="B4" s="12">
        <v>162652.87</v>
      </c>
      <c r="C4" s="13"/>
      <c r="D4" s="13"/>
    </row>
    <row r="5" spans="1:4" ht="24">
      <c r="A5" s="8" t="s">
        <v>25</v>
      </c>
      <c r="B5" s="13">
        <v>9916.94</v>
      </c>
      <c r="C5" s="13"/>
      <c r="D5" s="13"/>
    </row>
    <row r="6" spans="1:4" ht="24">
      <c r="A6" s="8" t="s">
        <v>26</v>
      </c>
      <c r="B6" s="13">
        <v>10358.16</v>
      </c>
      <c r="C6" s="13"/>
      <c r="D6" s="13"/>
    </row>
    <row r="7" spans="1:4" ht="24">
      <c r="A7" s="8" t="s">
        <v>27</v>
      </c>
      <c r="B7" s="13">
        <v>92138.1</v>
      </c>
      <c r="C7" s="13"/>
      <c r="D7" s="13"/>
    </row>
    <row r="8" spans="1:4" ht="24">
      <c r="A8" s="8" t="s">
        <v>28</v>
      </c>
      <c r="B8" s="13">
        <v>38860.32</v>
      </c>
      <c r="C8" s="13"/>
      <c r="D8" s="13"/>
    </row>
    <row r="9" spans="1:4" ht="24">
      <c r="A9" s="8" t="s">
        <v>29</v>
      </c>
      <c r="B9" s="13">
        <v>11274.81</v>
      </c>
      <c r="C9" s="13"/>
      <c r="D9" s="13"/>
    </row>
    <row r="10" spans="1:4" ht="24">
      <c r="A10" s="8" t="s">
        <v>30</v>
      </c>
      <c r="B10" s="13">
        <v>104.54</v>
      </c>
    </row>
    <row r="12" spans="1:4" ht="23.25">
      <c r="A12" s="3"/>
    </row>
    <row r="13" spans="1:4" ht="24">
      <c r="A13" s="8"/>
    </row>
    <row r="14" spans="1:4" ht="24">
      <c r="A14" s="8" t="s">
        <v>25</v>
      </c>
      <c r="B14" s="20">
        <f>B5/B3*100</f>
        <v>4.2201540491084728</v>
      </c>
    </row>
    <row r="15" spans="1:4" ht="24">
      <c r="A15" s="8" t="s">
        <v>26</v>
      </c>
      <c r="B15" s="20">
        <f>B6/B3*100</f>
        <v>4.4079152304353375</v>
      </c>
    </row>
    <row r="16" spans="1:4" ht="24">
      <c r="A16" s="8" t="s">
        <v>27</v>
      </c>
      <c r="B16" s="20">
        <f>B7/B3*100</f>
        <v>39.209370611515389</v>
      </c>
    </row>
    <row r="17" spans="1:2" ht="24">
      <c r="A17" s="8" t="s">
        <v>28</v>
      </c>
      <c r="B17" s="20">
        <f>B8/B3*100</f>
        <v>16.537010085535556</v>
      </c>
    </row>
    <row r="18" spans="1:2" ht="24">
      <c r="A18" s="8" t="s">
        <v>29</v>
      </c>
      <c r="B18" s="20">
        <f>B9/B3*100</f>
        <v>4.7979956593897608</v>
      </c>
    </row>
    <row r="19" spans="1:2" ht="24">
      <c r="A19" s="8" t="s">
        <v>30</v>
      </c>
      <c r="B19" s="20">
        <f>B10/B3*100</f>
        <v>4.4486999446784969E-2</v>
      </c>
    </row>
    <row r="20" spans="1:2">
      <c r="B20" s="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4" sqref="H24"/>
    </sheetView>
  </sheetViews>
  <sheetFormatPr defaultRowHeight="14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11</vt:i4>
      </vt:variant>
    </vt:vector>
  </HeadingPairs>
  <TitlesOfParts>
    <vt:vector size="11" baseType="lpstr">
      <vt:lpstr>ตาราง2</vt:lpstr>
      <vt:lpstr>เปรียบเทียบ</vt:lpstr>
      <vt:lpstr>Sheet2</vt:lpstr>
      <vt:lpstr>Sheet1</vt:lpstr>
      <vt:lpstr>1.1</vt:lpstr>
      <vt:lpstr>2.1</vt:lpstr>
      <vt:lpstr>3.1</vt:lpstr>
      <vt:lpstr>4.1</vt:lpstr>
      <vt:lpstr>5.1</vt:lpstr>
      <vt:lpstr>6.1</vt:lpstr>
      <vt:lpstr>7.1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2014-06-09T04:31:54Z</cp:lastPrinted>
  <dcterms:created xsi:type="dcterms:W3CDTF">2014-02-26T23:21:30Z</dcterms:created>
  <dcterms:modified xsi:type="dcterms:W3CDTF">2014-06-30T08:23:38Z</dcterms:modified>
</cp:coreProperties>
</file>