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230" yWindow="-15" windowWidth="15315" windowHeight="100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D37" i="1"/>
  <c r="B36"/>
  <c r="C36"/>
  <c r="C15"/>
  <c r="D15"/>
  <c r="B15"/>
  <c r="B32" s="1"/>
  <c r="C11"/>
  <c r="D11"/>
  <c r="B11"/>
  <c r="D24"/>
  <c r="D22"/>
  <c r="B34"/>
  <c r="B35"/>
  <c r="B24"/>
  <c r="C30"/>
  <c r="C34"/>
  <c r="C32" l="1"/>
  <c r="D35" l="1"/>
  <c r="D32"/>
  <c r="D34"/>
  <c r="D33"/>
  <c r="D25"/>
  <c r="D28"/>
  <c r="D29"/>
  <c r="D27"/>
  <c r="D26"/>
  <c r="C28" l="1"/>
  <c r="C25"/>
  <c r="C35"/>
  <c r="C22"/>
  <c r="C24"/>
  <c r="C29"/>
  <c r="C27"/>
  <c r="C26"/>
  <c r="C33"/>
  <c r="D30"/>
  <c r="B33" l="1"/>
  <c r="B26"/>
  <c r="B28"/>
  <c r="B30"/>
  <c r="B29"/>
  <c r="B22"/>
  <c r="B25"/>
  <c r="B27"/>
</calcChain>
</file>

<file path=xl/sharedStrings.xml><?xml version="1.0" encoding="utf-8"?>
<sst xmlns="http://schemas.openxmlformats.org/spreadsheetml/2006/main" count="50" uniqueCount="26">
  <si>
    <t xml:space="preserve"> 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</si>
  <si>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</si>
  <si>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</si>
  <si>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</si>
  <si>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</si>
  <si>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</si>
  <si>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</si>
  <si>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</si>
  <si>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</si>
  <si>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</si>
  <si>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</si>
  <si>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</si>
  <si>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</si>
  <si>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</si>
  <si>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</si>
  <si>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</si>
  <si>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</si>
  <si>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</si>
  <si>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</si>
  <si>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</si>
  <si>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</si>
  <si>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</si>
  <si>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</si>
  <si>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</si>
  <si>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--</t>
  </si>
  <si>
    <t>--  จำนวนเล็กน้อย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</si>
</sst>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#,##0.0"/>
    <numFmt numFmtId="189" formatCode="_-* #,##0_-;\-* #,##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43" fontId="3" fillId="0" borderId="0" xfId="0" applyNumberFormat="1" applyFont="1"/>
    <xf numFmtId="187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189" fontId="5" fillId="0" borderId="0" xfId="1" applyNumberFormat="1" applyFont="1" applyAlignment="1">
      <alignment horizontal="left"/>
    </xf>
    <xf numFmtId="0" fontId="4" fillId="0" borderId="0" xfId="0" applyFont="1" applyBorder="1" applyAlignment="1">
      <alignment horizontal="center" vertical="center"/>
    </xf>
    <xf numFmtId="187" fontId="4" fillId="0" borderId="0" xfId="1" applyNumberFormat="1" applyFont="1" applyFill="1" applyBorder="1" applyAlignment="1">
      <alignment horizontal="right"/>
    </xf>
    <xf numFmtId="187" fontId="4" fillId="0" borderId="0" xfId="1" applyNumberFormat="1" applyFont="1" applyBorder="1" applyAlignment="1">
      <alignment horizontal="right" vertical="center"/>
    </xf>
    <xf numFmtId="187" fontId="5" fillId="0" borderId="0" xfId="1" applyNumberFormat="1" applyFont="1" applyFill="1" applyBorder="1" applyAlignment="1">
      <alignment horizontal="right"/>
    </xf>
    <xf numFmtId="0" fontId="5" fillId="0" borderId="1" xfId="0" applyFont="1" applyBorder="1"/>
    <xf numFmtId="49" fontId="4" fillId="0" borderId="0" xfId="0" applyNumberFormat="1" applyFont="1"/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187" fontId="5" fillId="0" borderId="0" xfId="1" quotePrefix="1" applyNumberFormat="1" applyFont="1" applyFill="1" applyBorder="1" applyAlignment="1">
      <alignment horizontal="right"/>
    </xf>
    <xf numFmtId="0" fontId="3" fillId="0" borderId="0" xfId="0" quotePrefix="1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workbookViewId="0">
      <selection activeCell="C42" sqref="C42"/>
    </sheetView>
  </sheetViews>
  <sheetFormatPr defaultRowHeight="26.25" customHeight="1"/>
  <cols>
    <col min="1" max="1" width="38.140625" style="1" customWidth="1"/>
    <col min="2" max="4" width="17" style="2" customWidth="1"/>
    <col min="5" max="6" width="9.140625" style="2"/>
    <col min="7" max="8" width="9.85546875" style="2" bestFit="1" customWidth="1"/>
    <col min="9" max="16384" width="9.140625" style="2"/>
  </cols>
  <sheetData>
    <row r="1" spans="1:8" s="1" customFormat="1" ht="26.25" customHeight="1">
      <c r="A1" s="1" t="s">
        <v>23</v>
      </c>
      <c r="B1" s="2"/>
      <c r="C1" s="2"/>
      <c r="D1" s="2"/>
    </row>
    <row r="2" spans="1:8" ht="8.25" customHeight="1"/>
    <row r="3" spans="1:8" s="1" customFormat="1" ht="30" customHeight="1">
      <c r="A3" s="8" t="s">
        <v>22</v>
      </c>
      <c r="B3" s="9" t="s">
        <v>21</v>
      </c>
      <c r="C3" s="9" t="s">
        <v>20</v>
      </c>
      <c r="D3" s="9" t="s">
        <v>19</v>
      </c>
    </row>
    <row r="4" spans="1:8" s="1" customFormat="1" ht="19.5" customHeight="1">
      <c r="A4" s="10"/>
      <c r="B4" s="26" t="s">
        <v>18</v>
      </c>
      <c r="C4" s="26"/>
      <c r="D4" s="26"/>
    </row>
    <row r="5" spans="1:8" s="7" customFormat="1" ht="21" customHeight="1">
      <c r="A5" s="11" t="s">
        <v>16</v>
      </c>
      <c r="B5" s="25">
        <v>396323</v>
      </c>
      <c r="C5" s="25">
        <v>188529</v>
      </c>
      <c r="D5" s="25">
        <v>207794</v>
      </c>
    </row>
    <row r="6" spans="1:8" s="3" customFormat="1" ht="6.75" customHeight="1">
      <c r="A6" s="11"/>
      <c r="B6" s="24"/>
      <c r="C6" s="24"/>
      <c r="D6" s="24"/>
    </row>
    <row r="7" spans="1:8" s="3" customFormat="1" ht="21" customHeight="1">
      <c r="A7" s="12" t="s">
        <v>15</v>
      </c>
      <c r="B7" s="24">
        <v>10401.24</v>
      </c>
      <c r="C7" s="24">
        <v>2980.14</v>
      </c>
      <c r="D7" s="24">
        <v>7421.11</v>
      </c>
      <c r="G7" s="6"/>
      <c r="H7" s="6"/>
    </row>
    <row r="8" spans="1:8" s="3" customFormat="1" ht="21" customHeight="1">
      <c r="A8" s="13" t="s">
        <v>14</v>
      </c>
      <c r="B8" s="24">
        <v>120061.62</v>
      </c>
      <c r="C8" s="24">
        <v>51301.41</v>
      </c>
      <c r="D8" s="24">
        <v>68760.210000000006</v>
      </c>
      <c r="G8" s="6"/>
      <c r="H8" s="6"/>
    </row>
    <row r="9" spans="1:8" s="3" customFormat="1" ht="21" customHeight="1">
      <c r="A9" s="14" t="s">
        <v>13</v>
      </c>
      <c r="B9" s="24">
        <v>77090.710000000006</v>
      </c>
      <c r="C9" s="24">
        <v>39353.379999999997</v>
      </c>
      <c r="D9" s="24">
        <v>37737.33</v>
      </c>
      <c r="G9" s="6"/>
      <c r="H9" s="6"/>
    </row>
    <row r="10" spans="1:8" s="3" customFormat="1" ht="21" customHeight="1">
      <c r="A10" s="14" t="s">
        <v>12</v>
      </c>
      <c r="B10" s="24">
        <v>69909.86</v>
      </c>
      <c r="C10" s="24">
        <v>35176.33</v>
      </c>
      <c r="D10" s="24">
        <v>34733.53</v>
      </c>
      <c r="G10" s="6"/>
      <c r="H10" s="6"/>
    </row>
    <row r="11" spans="1:8" ht="21" customHeight="1">
      <c r="A11" s="13" t="s">
        <v>11</v>
      </c>
      <c r="B11" s="24">
        <f>SUM(B12:B14)</f>
        <v>60432.57</v>
      </c>
      <c r="C11" s="24">
        <f t="shared" ref="C11:D11" si="0">SUM(C12:C14)</f>
        <v>35605.54</v>
      </c>
      <c r="D11" s="24">
        <f t="shared" si="0"/>
        <v>24827.03</v>
      </c>
    </row>
    <row r="12" spans="1:8" ht="21" customHeight="1">
      <c r="A12" s="15" t="s">
        <v>10</v>
      </c>
      <c r="B12" s="24">
        <v>46836.78</v>
      </c>
      <c r="C12" s="24">
        <v>26986.74</v>
      </c>
      <c r="D12" s="24">
        <v>19850.04</v>
      </c>
    </row>
    <row r="13" spans="1:8" ht="21" customHeight="1">
      <c r="A13" s="15" t="s">
        <v>9</v>
      </c>
      <c r="B13" s="24">
        <v>13595.79</v>
      </c>
      <c r="C13" s="24">
        <v>8618.7999999999993</v>
      </c>
      <c r="D13" s="24">
        <v>4976.99</v>
      </c>
    </row>
    <row r="14" spans="1:8" ht="21" customHeight="1">
      <c r="A14" s="16" t="s">
        <v>8</v>
      </c>
      <c r="B14" s="24" t="s">
        <v>1</v>
      </c>
      <c r="C14" s="24" t="s">
        <v>1</v>
      </c>
      <c r="D14" s="24" t="s">
        <v>1</v>
      </c>
    </row>
    <row r="15" spans="1:8" ht="21" customHeight="1">
      <c r="A15" s="13" t="s">
        <v>7</v>
      </c>
      <c r="B15" s="17">
        <f>SUM(B16:B18)</f>
        <v>58041.84</v>
      </c>
      <c r="C15" s="17">
        <f t="shared" ref="C15:D15" si="1">SUM(C16:C18)</f>
        <v>23887.67</v>
      </c>
      <c r="D15" s="17">
        <f t="shared" si="1"/>
        <v>34154.17</v>
      </c>
    </row>
    <row r="16" spans="1:8" s="3" customFormat="1" ht="21" customHeight="1">
      <c r="A16" s="16" t="s">
        <v>6</v>
      </c>
      <c r="B16" s="24">
        <v>31877.5</v>
      </c>
      <c r="C16" s="24">
        <v>12584.41</v>
      </c>
      <c r="D16" s="24">
        <v>19293.09</v>
      </c>
    </row>
    <row r="17" spans="1:10" s="3" customFormat="1" ht="21" customHeight="1">
      <c r="A17" s="16" t="s">
        <v>5</v>
      </c>
      <c r="B17" s="24">
        <v>16285.6</v>
      </c>
      <c r="C17" s="24">
        <v>7767.55</v>
      </c>
      <c r="D17" s="24">
        <v>8518.0499999999993</v>
      </c>
    </row>
    <row r="18" spans="1:10" s="3" customFormat="1" ht="21" customHeight="1">
      <c r="A18" s="16" t="s">
        <v>4</v>
      </c>
      <c r="B18" s="24">
        <v>9878.74</v>
      </c>
      <c r="C18" s="24">
        <v>3535.71</v>
      </c>
      <c r="D18" s="24">
        <v>6343.03</v>
      </c>
    </row>
    <row r="19" spans="1:10" s="3" customFormat="1" ht="21" customHeight="1">
      <c r="A19" s="15" t="s">
        <v>3</v>
      </c>
      <c r="B19" s="24">
        <v>224.52</v>
      </c>
      <c r="C19" s="24">
        <v>224.52</v>
      </c>
      <c r="D19" s="24" t="s">
        <v>1</v>
      </c>
    </row>
    <row r="20" spans="1:10" s="3" customFormat="1" ht="21" customHeight="1">
      <c r="A20" s="15" t="s">
        <v>2</v>
      </c>
      <c r="B20" s="24">
        <v>160.62</v>
      </c>
      <c r="C20" s="24" t="s">
        <v>1</v>
      </c>
      <c r="D20" s="24">
        <v>160.62</v>
      </c>
    </row>
    <row r="21" spans="1:10" ht="18" customHeight="1">
      <c r="A21" s="13"/>
      <c r="B21" s="27" t="s">
        <v>17</v>
      </c>
      <c r="C21" s="27"/>
      <c r="D21" s="27"/>
    </row>
    <row r="22" spans="1:10" ht="18.75" customHeight="1">
      <c r="A22" s="18" t="s">
        <v>16</v>
      </c>
      <c r="B22" s="19">
        <f>B5/$B$5*100</f>
        <v>100</v>
      </c>
      <c r="C22" s="19">
        <f>C5/$C$5*100</f>
        <v>100</v>
      </c>
      <c r="D22" s="19">
        <f>D5/$D$5*100</f>
        <v>100</v>
      </c>
    </row>
    <row r="23" spans="1:10" ht="6" customHeight="1">
      <c r="A23" s="18"/>
      <c r="B23" s="20"/>
      <c r="C23" s="20"/>
      <c r="D23" s="20"/>
    </row>
    <row r="24" spans="1:10" ht="21" customHeight="1">
      <c r="A24" s="12" t="s">
        <v>15</v>
      </c>
      <c r="B24" s="21">
        <f>B7/$B$5*100</f>
        <v>2.6244351198391214</v>
      </c>
      <c r="C24" s="21">
        <f>C7/$C$5*100</f>
        <v>1.5807329376382413</v>
      </c>
      <c r="D24" s="21">
        <f>D7/$D$5*100</f>
        <v>3.5713783843614344</v>
      </c>
      <c r="F24" s="4"/>
      <c r="G24" s="4"/>
      <c r="H24" s="5"/>
      <c r="I24" s="5"/>
      <c r="J24" s="5"/>
    </row>
    <row r="25" spans="1:10" ht="21" customHeight="1">
      <c r="A25" s="13" t="s">
        <v>14</v>
      </c>
      <c r="B25" s="21">
        <f t="shared" ref="B25:B35" si="2">B8/$B$5*100</f>
        <v>30.293881505741528</v>
      </c>
      <c r="C25" s="21">
        <f>C8/$C$5*100</f>
        <v>27.211415750362018</v>
      </c>
      <c r="D25" s="21">
        <f>D8/$D$5*100</f>
        <v>33.090565656371218</v>
      </c>
      <c r="G25" s="5"/>
      <c r="H25" s="5"/>
      <c r="I25" s="5"/>
      <c r="J25" s="5"/>
    </row>
    <row r="26" spans="1:10" ht="21" customHeight="1">
      <c r="A26" s="14" t="s">
        <v>13</v>
      </c>
      <c r="B26" s="21">
        <f>B9/$B$5*100</f>
        <v>19.451485278421895</v>
      </c>
      <c r="C26" s="21">
        <f t="shared" ref="C26:C33" si="3">C9/$C$5*100</f>
        <v>20.873913297158524</v>
      </c>
      <c r="D26" s="21">
        <f t="shared" ref="D26:D30" si="4">D9/$D$5*100</f>
        <v>18.160933424449215</v>
      </c>
      <c r="G26" s="5"/>
      <c r="H26" s="5"/>
      <c r="I26" s="5"/>
      <c r="J26" s="5"/>
    </row>
    <row r="27" spans="1:10" ht="21" customHeight="1">
      <c r="A27" s="14" t="s">
        <v>12</v>
      </c>
      <c r="B27" s="21">
        <f t="shared" si="2"/>
        <v>17.639617180935751</v>
      </c>
      <c r="C27" s="21">
        <f t="shared" si="3"/>
        <v>18.658312514255101</v>
      </c>
      <c r="D27" s="21">
        <f>D10/$D$5*100</f>
        <v>16.715367142458394</v>
      </c>
      <c r="H27" s="5"/>
      <c r="I27" s="5"/>
      <c r="J27" s="5"/>
    </row>
    <row r="28" spans="1:10" ht="21" customHeight="1">
      <c r="A28" s="13" t="s">
        <v>11</v>
      </c>
      <c r="B28" s="21">
        <f>B11/$B$5*100</f>
        <v>15.248312613701451</v>
      </c>
      <c r="C28" s="21">
        <f t="shared" si="3"/>
        <v>18.885975101973703</v>
      </c>
      <c r="D28" s="21">
        <f>D11/$D$5*100</f>
        <v>11.947905136818195</v>
      </c>
      <c r="H28" s="5"/>
      <c r="I28" s="5"/>
      <c r="J28" s="5"/>
    </row>
    <row r="29" spans="1:10" ht="21" customHeight="1">
      <c r="A29" s="15" t="s">
        <v>10</v>
      </c>
      <c r="B29" s="21">
        <f t="shared" si="2"/>
        <v>11.817830406007221</v>
      </c>
      <c r="C29" s="21">
        <f t="shared" si="3"/>
        <v>14.31437073341502</v>
      </c>
      <c r="D29" s="21">
        <f>D12/$D$5*100</f>
        <v>9.5527493575367917</v>
      </c>
      <c r="H29" s="5"/>
      <c r="I29" s="5"/>
      <c r="J29" s="5"/>
    </row>
    <row r="30" spans="1:10" ht="21" customHeight="1">
      <c r="A30" s="15" t="s">
        <v>9</v>
      </c>
      <c r="B30" s="21">
        <f t="shared" si="2"/>
        <v>3.430482207694229</v>
      </c>
      <c r="C30" s="21">
        <f>C13/$C$5*100</f>
        <v>4.5716043685586829</v>
      </c>
      <c r="D30" s="21">
        <f t="shared" si="4"/>
        <v>2.3951557792814033</v>
      </c>
      <c r="H30" s="5"/>
      <c r="I30" s="5"/>
      <c r="J30" s="5"/>
    </row>
    <row r="31" spans="1:10" ht="21" customHeight="1">
      <c r="A31" s="16" t="s">
        <v>8</v>
      </c>
      <c r="B31" s="24" t="s">
        <v>1</v>
      </c>
      <c r="C31" s="24" t="s">
        <v>1</v>
      </c>
      <c r="D31" s="24" t="s">
        <v>1</v>
      </c>
      <c r="H31" s="5"/>
      <c r="I31" s="5"/>
      <c r="J31" s="5"/>
    </row>
    <row r="32" spans="1:10" ht="21" customHeight="1">
      <c r="A32" s="13" t="s">
        <v>7</v>
      </c>
      <c r="B32" s="21">
        <f>B15/$B$5*100</f>
        <v>14.645084943341669</v>
      </c>
      <c r="C32" s="21">
        <f>C15/$C$5*100</f>
        <v>12.670554662677889</v>
      </c>
      <c r="D32" s="21">
        <f>D15/$D$5*100</f>
        <v>16.436552547234278</v>
      </c>
      <c r="H32" s="5"/>
      <c r="I32" s="5"/>
      <c r="J32" s="5"/>
    </row>
    <row r="33" spans="1:10" ht="21" customHeight="1">
      <c r="A33" s="16" t="s">
        <v>6</v>
      </c>
      <c r="B33" s="21">
        <f t="shared" si="2"/>
        <v>8.04331315618826</v>
      </c>
      <c r="C33" s="21">
        <f t="shared" si="3"/>
        <v>6.6750526444207523</v>
      </c>
      <c r="D33" s="21">
        <f>D16/$D$5*100</f>
        <v>9.28471948179447</v>
      </c>
      <c r="H33" s="5"/>
      <c r="I33" s="5"/>
      <c r="J33" s="5"/>
    </row>
    <row r="34" spans="1:10" ht="21" customHeight="1">
      <c r="A34" s="16" t="s">
        <v>5</v>
      </c>
      <c r="B34" s="21">
        <f t="shared" si="2"/>
        <v>4.109173578116839</v>
      </c>
      <c r="C34" s="21">
        <f>C17/$C$5*100</f>
        <v>4.1200823215526521</v>
      </c>
      <c r="D34" s="21">
        <f>D17/$D$5*100</f>
        <v>4.0992762062427213</v>
      </c>
      <c r="H34" s="5"/>
      <c r="I34" s="5"/>
      <c r="J34" s="5"/>
    </row>
    <row r="35" spans="1:10" ht="21" customHeight="1">
      <c r="A35" s="16" t="s">
        <v>4</v>
      </c>
      <c r="B35" s="21">
        <f t="shared" si="2"/>
        <v>2.4925982090365686</v>
      </c>
      <c r="C35" s="21">
        <f>C18/$C$5*100</f>
        <v>1.8754196967044858</v>
      </c>
      <c r="D35" s="21">
        <f>D18/$D$5*100</f>
        <v>3.0525568591970891</v>
      </c>
      <c r="H35" s="5"/>
      <c r="I35" s="5"/>
      <c r="J35" s="5"/>
    </row>
    <row r="36" spans="1:10" ht="21" customHeight="1">
      <c r="A36" s="15" t="s">
        <v>3</v>
      </c>
      <c r="B36" s="21">
        <f>B19/$B$5*100</f>
        <v>5.665076213088819E-2</v>
      </c>
      <c r="C36" s="21">
        <f>C19/$C$5*100</f>
        <v>0.1190904317107713</v>
      </c>
      <c r="D36" s="21" t="s">
        <v>1</v>
      </c>
      <c r="H36" s="5"/>
      <c r="I36" s="5"/>
      <c r="J36" s="5"/>
    </row>
    <row r="37" spans="1:10" ht="21" customHeight="1">
      <c r="A37" s="15" t="s">
        <v>2</v>
      </c>
      <c r="B37" s="28" t="s">
        <v>24</v>
      </c>
      <c r="C37" s="21" t="s">
        <v>1</v>
      </c>
      <c r="D37" s="21">
        <f>D20/$D$5*100</f>
        <v>7.7297708307265858E-2</v>
      </c>
      <c r="G37" s="4"/>
      <c r="H37" s="4"/>
      <c r="I37" s="4"/>
      <c r="J37" s="5"/>
    </row>
    <row r="38" spans="1:10" ht="8.25" customHeight="1">
      <c r="A38" s="22"/>
      <c r="B38" s="22"/>
      <c r="C38" s="22"/>
      <c r="D38" s="22" t="s">
        <v>0</v>
      </c>
    </row>
    <row r="39" spans="1:10" ht="7.5" customHeight="1">
      <c r="A39" s="23"/>
      <c r="B39" s="13"/>
      <c r="C39" s="13"/>
      <c r="D39" s="13"/>
    </row>
    <row r="40" spans="1:10" ht="26.25" customHeight="1">
      <c r="A40" s="29" t="s">
        <v>25</v>
      </c>
    </row>
  </sheetData>
  <mergeCells count="2">
    <mergeCell ref="B4:D4"/>
    <mergeCell ref="B21:D21"/>
  </mergeCells>
  <printOptions horizontalCentered="1"/>
  <pageMargins left="0.51181102362204722" right="0.82677165354330717" top="0.78740157480314965" bottom="0.78740157480314965" header="0.51181102362204722" footer="0.51181102362204722"/>
  <pageSetup paperSize="9" firstPageNumber="8" orientation="portrait" useFirstPageNumber="1" horizontalDpi="1200" verticalDpi="1200" r:id="rId1"/>
  <headerFooter alignWithMargins="0">
    <oddFooter>&amp;C&amp;"TH SarabunPSK,ธรรมดา"&amp;16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2015-01-12T07:37:40Z</cp:lastPrinted>
  <dcterms:created xsi:type="dcterms:W3CDTF">2013-02-06T04:09:19Z</dcterms:created>
  <dcterms:modified xsi:type="dcterms:W3CDTF">2015-01-12T07:41:41Z</dcterms:modified>
</cp:coreProperties>
</file>