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525" yWindow="-75" windowWidth="10065" windowHeight="8655" tabRatio="658"/>
  </bookViews>
  <sheets>
    <sheet name="ตารางที่ 2" sheetId="5" r:id="rId1"/>
  </sheets>
  <definedNames>
    <definedName name="_xlnm.Print_Area" localSheetId="0">'ตารางที่ 2'!$A$1:$D$39</definedName>
  </definedNames>
  <calcPr calcId="124519"/>
</workbook>
</file>

<file path=xl/calcChain.xml><?xml version="1.0" encoding="utf-8"?>
<calcChain xmlns="http://schemas.openxmlformats.org/spreadsheetml/2006/main">
  <c r="B13" i="5"/>
  <c r="B12"/>
  <c r="B15"/>
  <c r="D15"/>
  <c r="C15"/>
  <c r="D11"/>
  <c r="D6" s="1"/>
  <c r="D22" s="1"/>
  <c r="C11"/>
  <c r="C6"/>
  <c r="C22" s="1"/>
  <c r="C14"/>
  <c r="B14" s="1"/>
  <c r="C20"/>
  <c r="C19"/>
  <c r="D20"/>
  <c r="D19"/>
  <c r="D14"/>
  <c r="B11" l="1"/>
  <c r="B6" s="1"/>
  <c r="B17"/>
  <c r="B18"/>
  <c r="B19"/>
  <c r="B20"/>
  <c r="B7"/>
  <c r="B16"/>
  <c r="B10"/>
  <c r="B9"/>
  <c r="B8"/>
  <c r="C29" l="1"/>
  <c r="C25"/>
  <c r="C34"/>
  <c r="C26"/>
  <c r="C35"/>
  <c r="C31"/>
  <c r="C27"/>
  <c r="C23"/>
  <c r="C36"/>
  <c r="C32"/>
  <c r="C28"/>
  <c r="C24"/>
  <c r="D34" l="1"/>
  <c r="D26"/>
  <c r="D35"/>
  <c r="D31"/>
  <c r="D27"/>
  <c r="D23"/>
  <c r="D36"/>
  <c r="D32"/>
  <c r="D28"/>
  <c r="D24"/>
  <c r="D33"/>
  <c r="D29"/>
  <c r="D25"/>
  <c r="B22"/>
  <c r="B35" l="1"/>
  <c r="B31"/>
  <c r="B27"/>
  <c r="B36"/>
  <c r="B32"/>
  <c r="B28"/>
  <c r="B33"/>
  <c r="B29"/>
  <c r="B25"/>
  <c r="B34"/>
  <c r="B26"/>
  <c r="B23"/>
</calcChain>
</file>

<file path=xl/sharedStrings.xml><?xml version="1.0" encoding="utf-8"?>
<sst xmlns="http://schemas.openxmlformats.org/spreadsheetml/2006/main" count="45" uniqueCount="27">
  <si>
    <t>รวม</t>
  </si>
  <si>
    <t>ชาย</t>
  </si>
  <si>
    <t>หญิง</t>
  </si>
  <si>
    <t>ยอดรวม</t>
  </si>
  <si>
    <t>ร้อยละ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</si>
  <si>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</si>
  <si>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</si>
  <si>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</si>
  <si>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</si>
  <si>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</si>
  <si>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</si>
  <si>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</si>
  <si>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</si>
  <si>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</si>
  <si>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</si>
  <si>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</si>
  <si>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</si>
  <si>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</si>
  <si>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</si>
  <si>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5.3  สายวิชาการศึกษา</t>
  </si>
  <si>
    <t xml:space="preserve"> -</t>
  </si>
  <si>
    <t xml:space="preserve">              เดือนพฤศจิกายน พ.ศ. 2554</t>
  </si>
  <si>
    <t>จำนวน (คน)</t>
  </si>
  <si>
    <t>.. จำนวนเล็กน้อย</t>
  </si>
  <si>
    <t>ตารางที่ 2  ประชากรอายุ 15 ปีขึ้นไป จำแนกตามระดับการศึกษาที่สำเร็จและเพศ</t>
  </si>
  <si>
    <t>แหล่งที่มา  :  สรุปผลการสำรวจโครงการสำรวจภาวะการทำงานของประชากรจังหวัดเลย ไตรมาสที่ 4 พ.ศ. 2558</t>
  </si>
  <si>
    <t xml:space="preserve">                พ.ศ. 2558 :  ไตรมาสที่ 4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</si>
</sst>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88" formatCode="#,##0.0"/>
    <numFmt numFmtId="190" formatCode="0.0"/>
    <numFmt numFmtId="192" formatCode="_-* #,##0.0_-;\-* #,##0.0_-;_-* &quot;-&quot;?_-;_-@_-"/>
    <numFmt numFmtId="193" formatCode="_-* #,##0.0_-;\-* #,##0.0_-;_-* &quot;-&quot;_-;_-@_-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8"/>
      <color indexed="10"/>
      <name val="TH SarabunPSK"/>
      <family val="2"/>
    </font>
    <font>
      <sz val="14"/>
      <name val="Cordia New"/>
      <family val="2"/>
    </font>
    <font>
      <sz val="18"/>
      <color theme="0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5" fillId="0" borderId="0" xfId="0" applyFont="1" applyBorder="1" applyAlignment="1"/>
    <xf numFmtId="0" fontId="4" fillId="0" borderId="0" xfId="0" applyFont="1" applyAlignment="1"/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188" fontId="4" fillId="0" borderId="0" xfId="0" applyNumberFormat="1" applyFont="1" applyBorder="1" applyAlignment="1" applyProtection="1">
      <alignment horizontal="left"/>
    </xf>
    <xf numFmtId="41" fontId="4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center"/>
    </xf>
    <xf numFmtId="190" fontId="2" fillId="0" borderId="0" xfId="0" applyNumberFormat="1" applyFont="1"/>
    <xf numFmtId="190" fontId="4" fillId="0" borderId="0" xfId="0" applyNumberFormat="1" applyFont="1" applyBorder="1" applyAlignment="1">
      <alignment horizontal="right"/>
    </xf>
    <xf numFmtId="190" fontId="6" fillId="0" borderId="0" xfId="0" applyNumberFormat="1" applyFont="1" applyBorder="1" applyAlignment="1">
      <alignment horizontal="right"/>
    </xf>
    <xf numFmtId="187" fontId="4" fillId="0" borderId="0" xfId="0" applyNumberFormat="1" applyFont="1" applyBorder="1" applyAlignment="1">
      <alignment horizontal="right"/>
    </xf>
    <xf numFmtId="190" fontId="4" fillId="0" borderId="0" xfId="0" applyNumberFormat="1" applyFont="1" applyAlignment="1">
      <alignment horizontal="right"/>
    </xf>
    <xf numFmtId="0" fontId="4" fillId="0" borderId="2" xfId="0" applyFont="1" applyBorder="1" applyAlignment="1" applyProtection="1">
      <alignment horizontal="left"/>
    </xf>
    <xf numFmtId="192" fontId="4" fillId="0" borderId="0" xfId="0" applyNumberFormat="1" applyFont="1"/>
    <xf numFmtId="193" fontId="4" fillId="0" borderId="2" xfId="0" applyNumberFormat="1" applyFont="1" applyBorder="1" applyAlignment="1">
      <alignment horizontal="right"/>
    </xf>
    <xf numFmtId="193" fontId="4" fillId="0" borderId="0" xfId="0" applyNumberFormat="1" applyFont="1" applyBorder="1" applyAlignment="1">
      <alignment horizontal="right"/>
    </xf>
    <xf numFmtId="0" fontId="8" fillId="0" borderId="0" xfId="0" applyFont="1"/>
    <xf numFmtId="190" fontId="8" fillId="0" borderId="0" xfId="0" applyNumberFormat="1" applyFont="1" applyFill="1" applyBorder="1" applyAlignment="1">
      <alignment horizontal="right"/>
    </xf>
    <xf numFmtId="0" fontId="8" fillId="0" borderId="0" xfId="0" applyFont="1" applyBorder="1"/>
    <xf numFmtId="190" fontId="8" fillId="0" borderId="0" xfId="0" applyNumberFormat="1" applyFont="1"/>
    <xf numFmtId="3" fontId="2" fillId="0" borderId="0" xfId="0" applyNumberFormat="1" applyFont="1" applyFill="1" applyAlignment="1">
      <alignment horizontal="right" vertical="center"/>
    </xf>
    <xf numFmtId="0" fontId="9" fillId="0" borderId="0" xfId="0" applyFont="1" applyAlignment="1">
      <alignment vertical="top"/>
    </xf>
    <xf numFmtId="0" fontId="10" fillId="0" borderId="0" xfId="0" applyFont="1" applyBorder="1"/>
    <xf numFmtId="190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65"/>
  <sheetViews>
    <sheetView showGridLines="0" tabSelected="1" view="pageBreakPreview" zoomScale="80" zoomScaleNormal="75" zoomScaleSheetLayoutView="80" workbookViewId="0">
      <selection activeCell="C33" sqref="C33"/>
    </sheetView>
  </sheetViews>
  <sheetFormatPr defaultRowHeight="26.25" customHeight="1"/>
  <cols>
    <col min="1" max="1" width="33.28515625" style="2" customWidth="1"/>
    <col min="2" max="4" width="22.7109375" style="1" customWidth="1"/>
    <col min="5" max="16384" width="9.140625" style="1"/>
  </cols>
  <sheetData>
    <row r="1" spans="1:4" s="2" customFormat="1" ht="23.25">
      <c r="A1" s="2" t="s">
        <v>24</v>
      </c>
      <c r="B1" s="1"/>
      <c r="C1" s="1"/>
      <c r="D1" s="1"/>
    </row>
    <row r="2" spans="1:4" s="2" customFormat="1" ht="23.25">
      <c r="A2" s="2" t="s">
        <v>26</v>
      </c>
      <c r="B2" s="1"/>
      <c r="C2" s="1"/>
      <c r="D2" s="1"/>
    </row>
    <row r="3" spans="1:4" ht="12.95" customHeight="1"/>
    <row r="4" spans="1:4" s="2" customFormat="1" ht="30" customHeight="1">
      <c r="A4" s="3" t="s">
        <v>5</v>
      </c>
      <c r="B4" s="4" t="s">
        <v>0</v>
      </c>
      <c r="C4" s="4" t="s">
        <v>1</v>
      </c>
      <c r="D4" s="4" t="s">
        <v>2</v>
      </c>
    </row>
    <row r="5" spans="1:4" s="2" customFormat="1" ht="23.25">
      <c r="B5" s="34" t="s">
        <v>22</v>
      </c>
      <c r="C5" s="34"/>
      <c r="D5" s="34"/>
    </row>
    <row r="6" spans="1:4" s="7" customFormat="1" ht="24.95" customHeight="1">
      <c r="A6" s="6" t="s">
        <v>3</v>
      </c>
      <c r="B6" s="30">
        <f>B7+B8+B9+B10+B11+B15</f>
        <v>441860</v>
      </c>
      <c r="C6" s="30">
        <f>C7+C8+C9+C10+C11+C15</f>
        <v>217931</v>
      </c>
      <c r="D6" s="30">
        <f>D7+D8+D9+D10+D11+D15</f>
        <v>223929</v>
      </c>
    </row>
    <row r="7" spans="1:4" s="8" customFormat="1" ht="24.95" customHeight="1">
      <c r="A7" s="10" t="s">
        <v>7</v>
      </c>
      <c r="B7" s="9">
        <f t="shared" ref="B7:D20" si="0">C7+D7</f>
        <v>13746</v>
      </c>
      <c r="C7" s="9">
        <v>5040</v>
      </c>
      <c r="D7" s="9">
        <v>8706</v>
      </c>
    </row>
    <row r="8" spans="1:4" s="8" customFormat="1" ht="24.95" customHeight="1">
      <c r="A8" s="11" t="s">
        <v>6</v>
      </c>
      <c r="B8" s="9">
        <f t="shared" si="0"/>
        <v>151351</v>
      </c>
      <c r="C8" s="9">
        <v>70202</v>
      </c>
      <c r="D8" s="9">
        <v>81149</v>
      </c>
    </row>
    <row r="9" spans="1:4" s="8" customFormat="1" ht="24.95" customHeight="1">
      <c r="A9" s="12" t="s">
        <v>8</v>
      </c>
      <c r="B9" s="9">
        <f t="shared" si="0"/>
        <v>124919</v>
      </c>
      <c r="C9" s="9">
        <v>65526</v>
      </c>
      <c r="D9" s="9">
        <v>59393</v>
      </c>
    </row>
    <row r="10" spans="1:4" s="8" customFormat="1" ht="24.95" customHeight="1">
      <c r="A10" s="12" t="s">
        <v>9</v>
      </c>
      <c r="B10" s="9">
        <f t="shared" si="0"/>
        <v>64823</v>
      </c>
      <c r="C10" s="9">
        <v>35535</v>
      </c>
      <c r="D10" s="9">
        <v>29288</v>
      </c>
    </row>
    <row r="11" spans="1:4" ht="24.95" customHeight="1">
      <c r="A11" s="11" t="s">
        <v>10</v>
      </c>
      <c r="B11" s="9">
        <f>B12+B13</f>
        <v>56752</v>
      </c>
      <c r="C11" s="9">
        <f>C12+C13</f>
        <v>28565</v>
      </c>
      <c r="D11" s="9">
        <f>D12+D13</f>
        <v>28187</v>
      </c>
    </row>
    <row r="12" spans="1:4" ht="24.95" customHeight="1">
      <c r="A12" s="13" t="s">
        <v>11</v>
      </c>
      <c r="B12" s="9">
        <f>SUM(C12:D12)</f>
        <v>48321</v>
      </c>
      <c r="C12" s="9">
        <v>23956</v>
      </c>
      <c r="D12" s="9">
        <v>24365</v>
      </c>
    </row>
    <row r="13" spans="1:4" ht="24.95" customHeight="1">
      <c r="A13" s="13" t="s">
        <v>12</v>
      </c>
      <c r="B13" s="9">
        <f>SUM(C13:D13)</f>
        <v>8431</v>
      </c>
      <c r="C13" s="9">
        <v>4609</v>
      </c>
      <c r="D13" s="9">
        <v>3822</v>
      </c>
    </row>
    <row r="14" spans="1:4" ht="24.95" customHeight="1">
      <c r="A14" s="14" t="s">
        <v>19</v>
      </c>
      <c r="B14" s="15">
        <f t="shared" si="0"/>
        <v>0</v>
      </c>
      <c r="C14" s="15">
        <f t="shared" si="0"/>
        <v>0</v>
      </c>
      <c r="D14" s="15">
        <f t="shared" si="0"/>
        <v>0</v>
      </c>
    </row>
    <row r="15" spans="1:4" ht="24.95" customHeight="1">
      <c r="A15" s="11" t="s">
        <v>13</v>
      </c>
      <c r="B15" s="9">
        <f>B16+B17+B18</f>
        <v>30269</v>
      </c>
      <c r="C15" s="9">
        <f>C16+C17+C18</f>
        <v>13063</v>
      </c>
      <c r="D15" s="9">
        <f>D16+D17+D18</f>
        <v>17206</v>
      </c>
    </row>
    <row r="16" spans="1:4" s="8" customFormat="1" ht="24.95" customHeight="1">
      <c r="A16" s="14" t="s">
        <v>14</v>
      </c>
      <c r="B16" s="9">
        <f t="shared" si="0"/>
        <v>15370</v>
      </c>
      <c r="C16" s="9">
        <v>7079</v>
      </c>
      <c r="D16" s="9">
        <v>8291</v>
      </c>
    </row>
    <row r="17" spans="1:6" s="8" customFormat="1" ht="24.95" customHeight="1">
      <c r="A17" s="14" t="s">
        <v>15</v>
      </c>
      <c r="B17" s="9">
        <f t="shared" si="0"/>
        <v>7147</v>
      </c>
      <c r="C17" s="9">
        <v>2825</v>
      </c>
      <c r="D17" s="9">
        <v>4322</v>
      </c>
    </row>
    <row r="18" spans="1:6" s="8" customFormat="1" ht="24.95" customHeight="1">
      <c r="A18" s="14" t="s">
        <v>16</v>
      </c>
      <c r="B18" s="9">
        <f t="shared" si="0"/>
        <v>7752</v>
      </c>
      <c r="C18" s="9">
        <v>3159</v>
      </c>
      <c r="D18" s="9">
        <v>4593</v>
      </c>
    </row>
    <row r="19" spans="1:6" s="8" customFormat="1" ht="24.95" customHeight="1">
      <c r="A19" s="13" t="s">
        <v>17</v>
      </c>
      <c r="B19" s="15">
        <f t="shared" si="0"/>
        <v>0</v>
      </c>
      <c r="C19" s="15">
        <f t="shared" si="0"/>
        <v>0</v>
      </c>
      <c r="D19" s="15">
        <f t="shared" si="0"/>
        <v>0</v>
      </c>
    </row>
    <row r="20" spans="1:6" s="8" customFormat="1" ht="24.95" customHeight="1">
      <c r="A20" s="13" t="s">
        <v>18</v>
      </c>
      <c r="B20" s="15">
        <f t="shared" si="0"/>
        <v>0</v>
      </c>
      <c r="C20" s="15">
        <f t="shared" si="0"/>
        <v>0</v>
      </c>
      <c r="D20" s="15">
        <f t="shared" si="0"/>
        <v>0</v>
      </c>
    </row>
    <row r="21" spans="1:6" ht="24.95" customHeight="1">
      <c r="A21" s="1"/>
      <c r="B21" s="35" t="s">
        <v>4</v>
      </c>
      <c r="C21" s="35"/>
      <c r="D21" s="35"/>
    </row>
    <row r="22" spans="1:6" s="2" customFormat="1" ht="23.25">
      <c r="A22" s="16" t="s">
        <v>3</v>
      </c>
      <c r="B22" s="33">
        <f>B6/$B$6*100</f>
        <v>100</v>
      </c>
      <c r="C22" s="33">
        <f>C6/$C$6*100</f>
        <v>100</v>
      </c>
      <c r="D22" s="33">
        <f>D6/$D$6*100</f>
        <v>100</v>
      </c>
      <c r="F22" s="17"/>
    </row>
    <row r="23" spans="1:6" ht="24.95" customHeight="1">
      <c r="A23" s="10" t="s">
        <v>7</v>
      </c>
      <c r="B23" s="18">
        <f>B7/$B$6*100</f>
        <v>3.1109401167790702</v>
      </c>
      <c r="C23" s="18">
        <f>C7/$C$6*100</f>
        <v>2.3126585937750943</v>
      </c>
      <c r="D23" s="18">
        <f>D7/$D$6*100</f>
        <v>3.8878394491111026</v>
      </c>
      <c r="F23" s="18"/>
    </row>
    <row r="24" spans="1:6" ht="24.95" customHeight="1">
      <c r="A24" s="11" t="s">
        <v>6</v>
      </c>
      <c r="B24" s="18">
        <v>34.200000000000003</v>
      </c>
      <c r="C24" s="18">
        <f t="shared" ref="C24:C36" si="1">C8/$C$6*100</f>
        <v>32.212948134960143</v>
      </c>
      <c r="D24" s="18">
        <f t="shared" ref="D24:D36" si="2">D8/$D$6*100</f>
        <v>36.238718522388794</v>
      </c>
      <c r="F24" s="18"/>
    </row>
    <row r="25" spans="1:6" ht="24.95" customHeight="1">
      <c r="A25" s="12" t="s">
        <v>8</v>
      </c>
      <c r="B25" s="18">
        <f t="shared" ref="B25:B36" si="3">B9/$B$6*100</f>
        <v>28.271171864391437</v>
      </c>
      <c r="C25" s="18">
        <f t="shared" si="1"/>
        <v>30.067314884068814</v>
      </c>
      <c r="D25" s="18">
        <f t="shared" si="2"/>
        <v>26.523139030674901</v>
      </c>
      <c r="F25" s="18"/>
    </row>
    <row r="26" spans="1:6" ht="24.95" customHeight="1">
      <c r="A26" s="12" t="s">
        <v>9</v>
      </c>
      <c r="B26" s="18">
        <f t="shared" si="3"/>
        <v>14.670483863667224</v>
      </c>
      <c r="C26" s="18">
        <f t="shared" si="1"/>
        <v>16.305619668610706</v>
      </c>
      <c r="D26" s="18">
        <f t="shared" si="2"/>
        <v>13.079145622049845</v>
      </c>
      <c r="F26" s="18"/>
    </row>
    <row r="27" spans="1:6" ht="24.95" customHeight="1">
      <c r="A27" s="1" t="s">
        <v>10</v>
      </c>
      <c r="B27" s="18">
        <f t="shared" si="3"/>
        <v>12.843887204091795</v>
      </c>
      <c r="C27" s="18">
        <f t="shared" si="1"/>
        <v>13.107359668886023</v>
      </c>
      <c r="D27" s="18">
        <f t="shared" si="2"/>
        <v>12.587471921903818</v>
      </c>
      <c r="F27" s="19"/>
    </row>
    <row r="28" spans="1:6" ht="24.95" customHeight="1">
      <c r="A28" s="13" t="s">
        <v>11</v>
      </c>
      <c r="B28" s="18">
        <f t="shared" si="3"/>
        <v>10.935816774543973</v>
      </c>
      <c r="C28" s="18">
        <f t="shared" si="1"/>
        <v>10.992470093745268</v>
      </c>
      <c r="D28" s="18">
        <f t="shared" si="2"/>
        <v>10.880680930116242</v>
      </c>
      <c r="F28" s="18"/>
    </row>
    <row r="29" spans="1:6" ht="24.95" customHeight="1">
      <c r="A29" s="13" t="s">
        <v>12</v>
      </c>
      <c r="B29" s="18">
        <f t="shared" si="3"/>
        <v>1.9080704295478206</v>
      </c>
      <c r="C29" s="18">
        <f t="shared" si="1"/>
        <v>2.1148895751407557</v>
      </c>
      <c r="D29" s="18">
        <f t="shared" si="2"/>
        <v>1.7067909917875754</v>
      </c>
      <c r="F29" s="18"/>
    </row>
    <row r="30" spans="1:6" ht="24.95" customHeight="1">
      <c r="A30" s="14" t="s">
        <v>19</v>
      </c>
      <c r="B30" s="18" t="s">
        <v>20</v>
      </c>
      <c r="C30" s="18" t="s">
        <v>20</v>
      </c>
      <c r="D30" s="18" t="s">
        <v>20</v>
      </c>
      <c r="F30" s="20"/>
    </row>
    <row r="31" spans="1:6" ht="24.95" customHeight="1">
      <c r="A31" s="11" t="s">
        <v>13</v>
      </c>
      <c r="B31" s="18">
        <f t="shared" si="3"/>
        <v>6.8503598424840453</v>
      </c>
      <c r="C31" s="18">
        <f t="shared" si="1"/>
        <v>5.9940990496992166</v>
      </c>
      <c r="D31" s="18">
        <f t="shared" si="2"/>
        <v>7.68368545387154</v>
      </c>
      <c r="F31" s="19"/>
    </row>
    <row r="32" spans="1:6" ht="24.95" customHeight="1">
      <c r="A32" s="14" t="s">
        <v>14</v>
      </c>
      <c r="B32" s="18">
        <f t="shared" si="3"/>
        <v>3.4784773457656271</v>
      </c>
      <c r="C32" s="18">
        <f t="shared" si="1"/>
        <v>3.248275830423391</v>
      </c>
      <c r="D32" s="18">
        <f t="shared" si="2"/>
        <v>3.7025128500551516</v>
      </c>
      <c r="F32" s="18"/>
    </row>
    <row r="33" spans="1:8" ht="24.95" customHeight="1">
      <c r="A33" s="14" t="s">
        <v>15</v>
      </c>
      <c r="B33" s="18">
        <f t="shared" si="3"/>
        <v>1.6174806499796315</v>
      </c>
      <c r="C33" s="18">
        <v>1.2</v>
      </c>
      <c r="D33" s="18">
        <f t="shared" si="2"/>
        <v>1.9300760508911305</v>
      </c>
      <c r="F33" s="18"/>
    </row>
    <row r="34" spans="1:8" ht="24.95" customHeight="1">
      <c r="A34" s="14" t="s">
        <v>16</v>
      </c>
      <c r="B34" s="18">
        <f t="shared" si="3"/>
        <v>1.7544018467387859</v>
      </c>
      <c r="C34" s="18">
        <f t="shared" si="1"/>
        <v>1.4495413685983178</v>
      </c>
      <c r="D34" s="18">
        <f t="shared" si="2"/>
        <v>2.0510965529252574</v>
      </c>
      <c r="F34" s="18"/>
    </row>
    <row r="35" spans="1:8" ht="24.95" customHeight="1">
      <c r="A35" s="13" t="s">
        <v>17</v>
      </c>
      <c r="B35" s="25">
        <f t="shared" si="3"/>
        <v>0</v>
      </c>
      <c r="C35" s="25">
        <f t="shared" si="1"/>
        <v>0</v>
      </c>
      <c r="D35" s="25">
        <f t="shared" si="2"/>
        <v>0</v>
      </c>
      <c r="F35" s="21"/>
    </row>
    <row r="36" spans="1:8" ht="24.95" customHeight="1">
      <c r="A36" s="22" t="s">
        <v>18</v>
      </c>
      <c r="B36" s="24">
        <f t="shared" si="3"/>
        <v>0</v>
      </c>
      <c r="C36" s="24">
        <f t="shared" si="1"/>
        <v>0</v>
      </c>
      <c r="D36" s="24">
        <f t="shared" si="2"/>
        <v>0</v>
      </c>
      <c r="F36" s="18"/>
      <c r="G36" s="5"/>
      <c r="H36" s="5"/>
    </row>
    <row r="37" spans="1:8" s="26" customFormat="1" ht="6.75" customHeight="1">
      <c r="A37" s="26" t="s">
        <v>23</v>
      </c>
      <c r="B37" s="27"/>
      <c r="F37" s="28"/>
      <c r="G37" s="28"/>
      <c r="H37" s="28"/>
    </row>
    <row r="38" spans="1:8" s="26" customFormat="1" ht="26.25" customHeight="1">
      <c r="A38" s="31" t="s">
        <v>23</v>
      </c>
      <c r="B38" s="29"/>
      <c r="C38" s="29"/>
      <c r="D38" s="29"/>
      <c r="F38" s="28"/>
      <c r="G38" s="28"/>
      <c r="H38" s="28"/>
    </row>
    <row r="39" spans="1:8" ht="26.25" customHeight="1">
      <c r="A39" s="32" t="s">
        <v>25</v>
      </c>
      <c r="C39" s="23"/>
      <c r="D39" s="23"/>
    </row>
    <row r="65" spans="1:1" ht="26.25" customHeight="1">
      <c r="A65" s="2" t="s">
        <v>21</v>
      </c>
    </row>
  </sheetData>
  <mergeCells count="2">
    <mergeCell ref="B5:D5"/>
    <mergeCell ref="B21:D21"/>
  </mergeCells>
  <phoneticPr fontId="0" type="noConversion"/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2</vt:lpstr>
      <vt:lpstr>'ตารางที่ 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2016-02-24T11:04:09Z</cp:lastPrinted>
  <dcterms:created xsi:type="dcterms:W3CDTF">2000-11-20T04:06:35Z</dcterms:created>
  <dcterms:modified xsi:type="dcterms:W3CDTF">2016-02-24T11:11:19Z</dcterms:modified>
</cp:coreProperties>
</file>