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T-6.2" sheetId="1" r:id="rId1"/>
  </sheets>
  <definedNames>
    <definedName name="_xlnm.Print_Area" localSheetId="0">'T-6.2'!$A$1:$O$22</definedName>
  </definedNames>
  <calcPr calcId="144525"/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I16" i="1"/>
  <c r="J7" i="1"/>
  <c r="J16" i="1" s="1"/>
  <c r="I7" i="1"/>
  <c r="H7" i="1"/>
  <c r="H16" i="1" s="1"/>
  <c r="G7" i="1"/>
  <c r="G16" i="1" s="1"/>
  <c r="F7" i="1"/>
  <c r="F16" i="1" s="1"/>
</calcChain>
</file>

<file path=xl/sharedStrings.xml><?xml version="1.0" encoding="utf-8"?>
<sst xmlns="http://schemas.openxmlformats.org/spreadsheetml/2006/main" count="35" uniqueCount="35">
  <si>
    <t>ตาราง</t>
  </si>
  <si>
    <t>ลูกจ้างที่ประสบอันตรายหรือเจ็บป่วยเนื่องจากการทำงาน จำแนกตามความร้ายแรง พ.ศ. 2554 - 2558</t>
  </si>
  <si>
    <t>Table</t>
  </si>
  <si>
    <t>Employee Caused by Occupational Injuries or Diseases by Degree of Loss: 2011 - 2015</t>
  </si>
  <si>
    <t>ความร้ายแรง</t>
  </si>
  <si>
    <t>Degree of loss</t>
  </si>
  <si>
    <t>(2011)</t>
  </si>
  <si>
    <t>(2012)</t>
  </si>
  <si>
    <t>(2013)</t>
  </si>
  <si>
    <t>(2014)</t>
  </si>
  <si>
    <t>(2015)</t>
  </si>
  <si>
    <t>รวมยอด</t>
  </si>
  <si>
    <t>Total</t>
  </si>
  <si>
    <t>ตาย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</si>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</sst>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\ \ \ \ \ _-;\-* #,##0\ \ \ \ \ _-;_-* &quot;-&quot;\ \ \ \ \ \ _-;_-@_-"/>
  </numFmts>
  <fonts count="4" x14ac:knownFonts="1">
    <font>
      <sz val="10"/>
      <name val="Arial"/>
      <charset val="22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87" fontId="1" fillId="0" borderId="8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187" fontId="2" fillId="0" borderId="8" xfId="0" applyNumberFormat="1" applyFont="1" applyBorder="1" applyAlignment="1">
      <alignment horizontal="right" vertical="center"/>
    </xf>
    <xf numFmtId="187" fontId="2" fillId="0" borderId="9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187" fontId="1" fillId="0" borderId="9" xfId="0" applyNumberFormat="1" applyFont="1" applyBorder="1" applyAlignment="1">
      <alignment horizontal="right" vertical="center"/>
    </xf>
    <xf numFmtId="0" fontId="2" fillId="0" borderId="6" xfId="0" applyFont="1" applyBorder="1"/>
    <xf numFmtId="0" fontId="2" fillId="0" borderId="10" xfId="0" applyFont="1" applyBorder="1"/>
    <xf numFmtId="0" fontId="2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20150" y="536257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820150" y="6505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3"/>
  <sheetViews>
    <sheetView showGridLines="0" tabSelected="1" workbookViewId="0">
      <selection activeCell="R10" sqref="R10"/>
    </sheetView>
  </sheetViews>
  <sheetFormatPr defaultRowHeight="18.75" x14ac:dyDescent="0.3"/>
  <cols>
    <col min="1" max="1" width="1.7109375" style="6" customWidth="1"/>
    <col min="2" max="2" width="5.7109375" style="6" customWidth="1"/>
    <col min="3" max="3" width="4.42578125" style="6" customWidth="1"/>
    <col min="4" max="4" width="2.85546875" style="6" customWidth="1"/>
    <col min="5" max="5" width="19.140625" style="6" customWidth="1"/>
    <col min="6" max="10" width="13.42578125" style="6" customWidth="1"/>
    <col min="11" max="12" width="1.7109375" style="6" customWidth="1"/>
    <col min="13" max="13" width="27.85546875" style="6" customWidth="1"/>
    <col min="14" max="14" width="2.28515625" style="5" customWidth="1"/>
    <col min="15" max="15" width="4.7109375" style="6" customWidth="1"/>
    <col min="16" max="16384" width="9.140625" style="6"/>
  </cols>
  <sheetData>
    <row r="1" spans="1:14" s="1" customFormat="1" x14ac:dyDescent="0.3">
      <c r="B1" s="1" t="s">
        <v>0</v>
      </c>
      <c r="C1" s="2">
        <v>6.2</v>
      </c>
      <c r="D1" s="1" t="s">
        <v>1</v>
      </c>
      <c r="N1" s="3"/>
    </row>
    <row r="2" spans="1:14" s="1" customFormat="1" x14ac:dyDescent="0.3">
      <c r="B2" s="1" t="s">
        <v>2</v>
      </c>
      <c r="C2" s="2">
        <v>6.2</v>
      </c>
      <c r="D2" s="1" t="s">
        <v>3</v>
      </c>
      <c r="N2" s="3"/>
    </row>
    <row r="3" spans="1:14" ht="3.75" customHeight="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ht="24" customHeight="1" x14ac:dyDescent="0.3">
      <c r="A4" s="7" t="s">
        <v>4</v>
      </c>
      <c r="B4" s="7"/>
      <c r="C4" s="7"/>
      <c r="D4" s="7"/>
      <c r="E4" s="8"/>
      <c r="F4" s="9">
        <v>2554</v>
      </c>
      <c r="G4" s="9">
        <v>2555</v>
      </c>
      <c r="H4" s="9">
        <v>2556</v>
      </c>
      <c r="I4" s="9">
        <v>2557</v>
      </c>
      <c r="J4" s="9">
        <v>2558</v>
      </c>
      <c r="K4" s="9"/>
      <c r="L4" s="7" t="s">
        <v>5</v>
      </c>
      <c r="M4" s="7"/>
    </row>
    <row r="5" spans="1:14" ht="24" customHeight="1" x14ac:dyDescent="0.3">
      <c r="A5" s="10"/>
      <c r="B5" s="10"/>
      <c r="C5" s="10"/>
      <c r="D5" s="10"/>
      <c r="E5" s="11"/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3"/>
      <c r="L5" s="10"/>
      <c r="M5" s="10"/>
    </row>
    <row r="6" spans="1:14" ht="7.5" customHeight="1" x14ac:dyDescent="0.3">
      <c r="A6" s="14"/>
      <c r="B6" s="14"/>
      <c r="C6" s="14"/>
      <c r="D6" s="14"/>
      <c r="E6" s="15"/>
      <c r="F6" s="9"/>
      <c r="G6" s="9"/>
      <c r="H6" s="9"/>
      <c r="I6" s="9"/>
      <c r="J6" s="9"/>
      <c r="K6" s="9"/>
      <c r="L6" s="14"/>
      <c r="M6" s="14"/>
    </row>
    <row r="7" spans="1:14" s="21" customFormat="1" ht="34.5" customHeight="1" x14ac:dyDescent="0.2">
      <c r="A7" s="16" t="s">
        <v>11</v>
      </c>
      <c r="B7" s="16"/>
      <c r="C7" s="16"/>
      <c r="D7" s="16"/>
      <c r="E7" s="17"/>
      <c r="F7" s="18">
        <f>SUM(F8:F12)</f>
        <v>5557</v>
      </c>
      <c r="G7" s="18">
        <f>SUM(G8:G12)</f>
        <v>5981</v>
      </c>
      <c r="H7" s="18">
        <f>SUM(H8:H12)</f>
        <v>2996</v>
      </c>
      <c r="I7" s="18">
        <f>SUM(I8:I12)</f>
        <v>4273</v>
      </c>
      <c r="J7" s="18">
        <f>SUM(J8:J12)</f>
        <v>4161</v>
      </c>
      <c r="K7" s="19" t="s">
        <v>12</v>
      </c>
      <c r="L7" s="16"/>
      <c r="M7" s="16"/>
      <c r="N7" s="20"/>
    </row>
    <row r="8" spans="1:14" s="23" customFormat="1" ht="28.5" customHeight="1" x14ac:dyDescent="0.3">
      <c r="A8" s="22"/>
      <c r="B8" s="23" t="s">
        <v>13</v>
      </c>
      <c r="F8" s="24">
        <v>26</v>
      </c>
      <c r="G8" s="24">
        <v>34</v>
      </c>
      <c r="H8" s="24">
        <v>22</v>
      </c>
      <c r="I8" s="25">
        <v>25</v>
      </c>
      <c r="J8" s="24">
        <v>23</v>
      </c>
      <c r="K8" s="6"/>
      <c r="L8" s="23" t="s">
        <v>14</v>
      </c>
      <c r="M8" s="6"/>
      <c r="N8" s="26"/>
    </row>
    <row r="9" spans="1:14" s="23" customFormat="1" ht="28.5" customHeight="1" x14ac:dyDescent="0.3">
      <c r="A9" s="22"/>
      <c r="B9" s="23" t="s">
        <v>15</v>
      </c>
      <c r="C9" s="22"/>
      <c r="D9" s="22"/>
      <c r="F9" s="25">
        <v>0</v>
      </c>
      <c r="G9" s="24">
        <v>2</v>
      </c>
      <c r="H9" s="24">
        <v>0</v>
      </c>
      <c r="I9" s="25">
        <v>2</v>
      </c>
      <c r="J9" s="24">
        <v>0</v>
      </c>
      <c r="K9" s="6"/>
      <c r="L9" s="23" t="s">
        <v>16</v>
      </c>
      <c r="M9" s="6"/>
      <c r="N9" s="26"/>
    </row>
    <row r="10" spans="1:14" s="23" customFormat="1" ht="28.5" customHeight="1" x14ac:dyDescent="0.3">
      <c r="A10" s="27"/>
      <c r="B10" s="22" t="s">
        <v>17</v>
      </c>
      <c r="D10" s="22"/>
      <c r="F10" s="25">
        <v>19</v>
      </c>
      <c r="G10" s="24">
        <v>135</v>
      </c>
      <c r="H10" s="24">
        <v>44</v>
      </c>
      <c r="I10" s="25">
        <v>59</v>
      </c>
      <c r="J10" s="24">
        <v>67</v>
      </c>
      <c r="K10" s="6"/>
      <c r="L10" s="23" t="s">
        <v>18</v>
      </c>
      <c r="M10" s="6"/>
      <c r="N10" s="26"/>
    </row>
    <row r="11" spans="1:14" s="23" customFormat="1" ht="28.5" customHeight="1" x14ac:dyDescent="0.3">
      <c r="A11" s="27"/>
      <c r="B11" s="22" t="s">
        <v>19</v>
      </c>
      <c r="C11" s="22"/>
      <c r="E11" s="22"/>
      <c r="F11" s="25">
        <v>1631</v>
      </c>
      <c r="G11" s="24">
        <v>1864</v>
      </c>
      <c r="H11" s="24">
        <v>1044</v>
      </c>
      <c r="I11" s="25">
        <v>1388</v>
      </c>
      <c r="J11" s="24">
        <v>1258</v>
      </c>
      <c r="K11" s="6"/>
      <c r="L11" s="23" t="s">
        <v>20</v>
      </c>
      <c r="M11" s="6"/>
      <c r="N11" s="26"/>
    </row>
    <row r="12" spans="1:14" s="23" customFormat="1" ht="28.5" customHeight="1" x14ac:dyDescent="0.3">
      <c r="A12" s="27"/>
      <c r="B12" s="22" t="s">
        <v>21</v>
      </c>
      <c r="C12" s="22"/>
      <c r="E12" s="22"/>
      <c r="F12" s="25">
        <v>3881</v>
      </c>
      <c r="G12" s="24">
        <v>3946</v>
      </c>
      <c r="H12" s="24">
        <v>1886</v>
      </c>
      <c r="I12" s="25">
        <v>2799</v>
      </c>
      <c r="J12" s="24">
        <v>2813</v>
      </c>
      <c r="K12" s="6"/>
      <c r="L12" s="23" t="s">
        <v>22</v>
      </c>
      <c r="M12" s="6"/>
      <c r="N12" s="26"/>
    </row>
    <row r="13" spans="1:14" s="23" customFormat="1" ht="28.5" customHeight="1" x14ac:dyDescent="0.3">
      <c r="B13" s="22"/>
      <c r="C13" s="22"/>
      <c r="E13" s="22"/>
      <c r="F13" s="25"/>
      <c r="G13" s="24"/>
      <c r="H13" s="24"/>
      <c r="I13" s="25"/>
      <c r="J13" s="24"/>
      <c r="K13" s="1" t="s">
        <v>23</v>
      </c>
      <c r="M13" s="6"/>
      <c r="N13" s="26"/>
    </row>
    <row r="14" spans="1:14" s="23" customFormat="1" ht="28.5" customHeight="1" x14ac:dyDescent="0.3">
      <c r="A14" s="28" t="s">
        <v>24</v>
      </c>
      <c r="B14" s="22"/>
      <c r="C14" s="22"/>
      <c r="E14" s="22"/>
      <c r="F14" s="18">
        <v>371706</v>
      </c>
      <c r="G14" s="18">
        <v>341993</v>
      </c>
      <c r="H14" s="29">
        <v>349289</v>
      </c>
      <c r="I14" s="18">
        <v>355865</v>
      </c>
      <c r="J14" s="18">
        <v>364085</v>
      </c>
      <c r="K14" s="1" t="s">
        <v>25</v>
      </c>
      <c r="L14" s="21" t="s">
        <v>26</v>
      </c>
      <c r="M14" s="6"/>
      <c r="N14" s="26"/>
    </row>
    <row r="15" spans="1:14" s="23" customFormat="1" ht="28.5" customHeight="1" x14ac:dyDescent="0.3">
      <c r="A15" s="28" t="s">
        <v>27</v>
      </c>
      <c r="B15" s="22"/>
      <c r="C15" s="22"/>
      <c r="E15" s="22"/>
      <c r="F15" s="24"/>
      <c r="G15" s="24"/>
      <c r="H15" s="25"/>
      <c r="I15" s="24"/>
      <c r="J15" s="24"/>
      <c r="K15" s="1" t="s">
        <v>28</v>
      </c>
      <c r="M15" s="6"/>
      <c r="N15" s="26"/>
    </row>
    <row r="16" spans="1:14" s="23" customFormat="1" ht="28.5" customHeight="1" x14ac:dyDescent="0.3">
      <c r="A16" s="22"/>
      <c r="B16" s="22" t="s">
        <v>29</v>
      </c>
      <c r="C16" s="22"/>
      <c r="E16" s="22"/>
      <c r="F16" s="25">
        <f>(F7/F14)*1000</f>
        <v>14.949987355598241</v>
      </c>
      <c r="G16" s="25">
        <f>(G7/G14)*1000</f>
        <v>17.488662048638421</v>
      </c>
      <c r="H16" s="25">
        <f>(H7/H14)*1000</f>
        <v>8.5774244250463099</v>
      </c>
      <c r="I16" s="24">
        <f>(I7/I14)*1000</f>
        <v>12.007362342461327</v>
      </c>
      <c r="J16" s="24">
        <f>(J7/J14)*1000</f>
        <v>11.428649903181949</v>
      </c>
      <c r="K16" s="6"/>
      <c r="L16" s="23" t="s">
        <v>30</v>
      </c>
      <c r="M16" s="6"/>
      <c r="N16" s="26"/>
    </row>
    <row r="17" spans="1:14" s="23" customFormat="1" ht="28.5" customHeight="1" x14ac:dyDescent="0.3">
      <c r="A17" s="27"/>
      <c r="B17" s="22" t="s">
        <v>31</v>
      </c>
      <c r="C17" s="22"/>
      <c r="E17" s="22"/>
      <c r="F17" s="25">
        <f>(SUM(F8:F11)/F14)*1000</f>
        <v>4.5089398610729985</v>
      </c>
      <c r="G17" s="25">
        <f>(SUM(G8:G11)/G14)*1000</f>
        <v>5.9504141897641176</v>
      </c>
      <c r="H17" s="25">
        <f>(SUM(H8:H11)/H14)*1000</f>
        <v>3.1778842162220968</v>
      </c>
      <c r="I17" s="24">
        <f>(SUM(I8:I11)/I14)*1000</f>
        <v>4.1420201480898653</v>
      </c>
      <c r="J17" s="24">
        <f>(SUM(J8:J11)/J14)*1000</f>
        <v>3.7024321243665628</v>
      </c>
      <c r="K17" s="6"/>
      <c r="L17" s="23" t="s">
        <v>32</v>
      </c>
      <c r="M17" s="6"/>
      <c r="N17" s="26"/>
    </row>
    <row r="18" spans="1:14" ht="3" customHeight="1" x14ac:dyDescent="0.3">
      <c r="A18" s="4"/>
      <c r="B18" s="4"/>
      <c r="C18" s="4"/>
      <c r="D18" s="4"/>
      <c r="E18" s="4"/>
      <c r="F18" s="30"/>
      <c r="G18" s="31"/>
      <c r="H18" s="31"/>
      <c r="I18" s="30"/>
      <c r="J18" s="31"/>
      <c r="K18" s="4"/>
      <c r="L18" s="4"/>
      <c r="M18" s="4"/>
    </row>
    <row r="19" spans="1:14" ht="3" customHeight="1" x14ac:dyDescent="0.3">
      <c r="D19" s="32"/>
    </row>
    <row r="20" spans="1:14" ht="22.5" customHeight="1" x14ac:dyDescent="0.3">
      <c r="B20" s="6" t="s">
        <v>33</v>
      </c>
    </row>
    <row r="21" spans="1:14" ht="22.5" customHeight="1" x14ac:dyDescent="0.3">
      <c r="B21" s="6" t="s">
        <v>34</v>
      </c>
    </row>
    <row r="22" spans="1:14" ht="22.5" customHeight="1" x14ac:dyDescent="0.3"/>
    <row r="23" spans="1:14" ht="22.5" customHeight="1" x14ac:dyDescent="0.3"/>
  </sheetData>
  <mergeCells count="4">
    <mergeCell ref="A4:E5"/>
    <mergeCell ref="L4:M5"/>
    <mergeCell ref="A7:E7"/>
    <mergeCell ref="K7:M7"/>
  </mergeCells>
  <pageMargins left="0.75" right="0.75" top="0.8" bottom="0.5" header="0.51180993000874886" footer="0.5118099300087488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T-6.2</vt:lpstr>
      <vt:lpstr>'T-6.2'!Print_Area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OS</cp:lastModifiedBy>
  <dcterms:created xsi:type="dcterms:W3CDTF">2016-10-04T10:24:56Z</dcterms:created>
  <dcterms:modified xsi:type="dcterms:W3CDTF">2016-10-04T10:25:01Z</dcterms:modified>
</cp:coreProperties>
</file>