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Q10" i="1"/>
  <c r="S10"/>
  <c r="U10"/>
  <c r="W10"/>
  <c r="Q11"/>
  <c r="S11"/>
  <c r="U11"/>
  <c r="W11"/>
  <c r="Q12"/>
  <c r="S12"/>
  <c r="U12"/>
  <c r="W12"/>
  <c r="Q13"/>
  <c r="S13"/>
  <c r="U13"/>
  <c r="W13"/>
  <c r="S14"/>
  <c r="U14"/>
  <c r="W14"/>
  <c r="Q15"/>
  <c r="S15"/>
  <c r="Q16"/>
  <c r="S16"/>
  <c r="U16"/>
  <c r="W16"/>
  <c r="W17"/>
  <c r="S18"/>
  <c r="W18"/>
</calcChain>
</file>

<file path=xl/sharedStrings.xml><?xml version="1.0" encoding="utf-8"?>
<sst xmlns="http://schemas.openxmlformats.org/spreadsheetml/2006/main" count="62" uniqueCount="35">
  <si>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</si>
  <si>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</si>
  <si>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</si>
  <si>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 xml:space="preserve">     -</t>
  </si>
  <si>
    <t xml:space="preserve">        -</t>
  </si>
  <si>
    <t xml:space="preserve">      -</t>
  </si>
  <si>
    <t xml:space="preserve">       -</t>
  </si>
  <si>
    <t>&gt; 1,000</t>
  </si>
  <si>
    <t>500 - 999</t>
  </si>
  <si>
    <t>300 - 499</t>
  </si>
  <si>
    <t>100 - 299</t>
  </si>
  <si>
    <t xml:space="preserve">     -12.43</t>
  </si>
  <si>
    <t xml:space="preserve">     -10.53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</si>
  <si>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</si>
  <si>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</si>
  <si>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</si>
  <si>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</si>
  <si>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</si>
  <si>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</si>
  <si>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</si>
  <si>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</si>
  <si>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</si>
  <si>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</si>
  <si>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2558 (2015)</t>
  </si>
  <si>
    <t>2557 (2014)</t>
  </si>
  <si>
    <t>(2015)</t>
  </si>
  <si>
    <t>(2014)</t>
  </si>
  <si>
    <t>(2013)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</si>
  <si>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</si>
  <si>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</si>
  <si>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</si>
  <si>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2013 - 2015</t>
  </si>
  <si>
    <t>Table</t>
  </si>
  <si>
    <t>สถานประกอบการ และลูกจ้าง จำแนกตามขนาดของสถานประกอบการ พ.ศ. 2556 - 2558</t>
  </si>
  <si>
    <t>ตาราง</t>
  </si>
</sst>
</file>

<file path=xl/styles.xml><?xml version="1.0" encoding="utf-8"?>
<styleSheet xmlns="http://schemas.openxmlformats.org/spreadsheetml/2006/main">
  <numFmts count="4">
    <numFmt numFmtId="187" formatCode="??,???"/>
    <numFmt numFmtId="188" formatCode="?,???"/>
    <numFmt numFmtId="189" formatCode="??.00"/>
    <numFmt numFmtId="190" formatCode="_(* #,##0.00_);_(* \(#,##0.00\);_(* &quot;-&quot;??_);_(@_)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8" fillId="0" borderId="0"/>
    <xf numFmtId="0" fontId="8" fillId="0" borderId="0"/>
  </cellStyleXfs>
  <cellXfs count="8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Border="1" applyAlignment="1"/>
    <xf numFmtId="2" fontId="4" fillId="0" borderId="0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8" fontId="2" fillId="0" borderId="5" xfId="0" applyNumberFormat="1" applyFont="1" applyBorder="1" applyAlignment="1">
      <alignment horizontal="center" vertical="center"/>
    </xf>
    <xf numFmtId="188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2" fillId="0" borderId="0" xfId="0" applyNumberFormat="1" applyFont="1" applyBorder="1" applyAlignment="1">
      <alignment horizontal="center" vertical="center"/>
    </xf>
    <xf numFmtId="189" fontId="2" fillId="0" borderId="4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18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5" fillId="0" borderId="0" xfId="0" applyFont="1" applyBorder="1" applyAlignment="1"/>
    <xf numFmtId="16" fontId="2" fillId="0" borderId="5" xfId="0" quotePrefix="1" applyNumberFormat="1" applyFont="1" applyBorder="1" applyAlignment="1">
      <alignment horizontal="center"/>
    </xf>
    <xf numFmtId="16" fontId="2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189" fontId="4" fillId="0" borderId="5" xfId="0" applyNumberFormat="1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23</xdr:row>
      <xdr:rowOff>0</xdr:rowOff>
    </xdr:from>
    <xdr:to>
      <xdr:col>25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9525" y="637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3"/>
  <sheetViews>
    <sheetView showGridLines="0" tabSelected="1" topLeftCell="D8" zoomScaleNormal="100" workbookViewId="0">
      <selection activeCell="W16" sqref="W16:X16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5" style="2" customWidth="1"/>
    <col min="5" max="5" width="9.7109375" style="2" customWidth="1"/>
    <col min="6" max="6" width="1.7109375" style="2" customWidth="1"/>
    <col min="7" max="7" width="9.7109375" style="2" customWidth="1"/>
    <col min="8" max="8" width="1.7109375" style="2" customWidth="1"/>
    <col min="9" max="9" width="9.7109375" style="2" customWidth="1"/>
    <col min="10" max="10" width="1.7109375" style="2" customWidth="1"/>
    <col min="11" max="11" width="9.7109375" style="2" customWidth="1"/>
    <col min="12" max="12" width="1.7109375" style="2" customWidth="1"/>
    <col min="13" max="13" width="9.7109375" style="2" customWidth="1"/>
    <col min="14" max="14" width="1.7109375" style="2" customWidth="1"/>
    <col min="15" max="15" width="9.7109375" style="2" customWidth="1"/>
    <col min="16" max="16" width="1.7109375" style="2" customWidth="1"/>
    <col min="17" max="17" width="9.7109375" style="2" customWidth="1"/>
    <col min="18" max="18" width="1.7109375" style="2" customWidth="1"/>
    <col min="19" max="19" width="9.7109375" style="2" customWidth="1"/>
    <col min="20" max="20" width="1.7109375" style="2" customWidth="1"/>
    <col min="21" max="21" width="9.7109375" style="2" customWidth="1"/>
    <col min="22" max="22" width="1.7109375" style="2" customWidth="1"/>
    <col min="23" max="23" width="9.7109375" style="2" customWidth="1"/>
    <col min="24" max="24" width="1.7109375" style="2" customWidth="1"/>
    <col min="25" max="25" width="2.28515625" style="1" customWidth="1"/>
    <col min="26" max="26" width="4.140625" style="1" customWidth="1"/>
    <col min="27" max="16384" width="9.140625" style="1"/>
  </cols>
  <sheetData>
    <row r="1" spans="1:25" s="84" customFormat="1">
      <c r="A1" s="82"/>
      <c r="B1" s="82" t="s">
        <v>34</v>
      </c>
      <c r="C1" s="83">
        <v>12.2</v>
      </c>
      <c r="D1" s="82" t="s">
        <v>33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5" s="80" customFormat="1" ht="18" customHeight="1">
      <c r="A2" s="81"/>
      <c r="B2" s="82" t="s">
        <v>32</v>
      </c>
      <c r="C2" s="83">
        <v>12.2</v>
      </c>
      <c r="D2" s="82" t="s">
        <v>31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s="45" customFormat="1" ht="17.25" customHeight="1">
      <c r="A4" s="79" t="s">
        <v>30</v>
      </c>
      <c r="B4" s="79"/>
      <c r="C4" s="79"/>
      <c r="D4" s="78"/>
      <c r="E4" s="77"/>
      <c r="F4" s="76"/>
      <c r="G4" s="76"/>
      <c r="H4" s="75"/>
      <c r="I4" s="77"/>
      <c r="J4" s="76"/>
      <c r="K4" s="76"/>
      <c r="L4" s="75"/>
      <c r="M4" s="77"/>
      <c r="N4" s="76"/>
      <c r="O4" s="76"/>
      <c r="P4" s="75"/>
      <c r="Q4" s="48" t="s">
        <v>29</v>
      </c>
      <c r="R4" s="47"/>
      <c r="S4" s="47"/>
      <c r="T4" s="47"/>
      <c r="U4" s="47"/>
      <c r="V4" s="47"/>
      <c r="W4" s="47"/>
      <c r="X4" s="47"/>
      <c r="Y4" s="46"/>
    </row>
    <row r="5" spans="1:25" s="45" customFormat="1" ht="21" customHeight="1">
      <c r="A5" s="63"/>
      <c r="B5" s="63"/>
      <c r="C5" s="63"/>
      <c r="D5" s="62"/>
      <c r="E5" s="74">
        <v>2556</v>
      </c>
      <c r="F5" s="73"/>
      <c r="G5" s="73"/>
      <c r="H5" s="72"/>
      <c r="I5" s="74">
        <v>2557</v>
      </c>
      <c r="J5" s="73"/>
      <c r="K5" s="73"/>
      <c r="L5" s="72"/>
      <c r="M5" s="74">
        <v>2558</v>
      </c>
      <c r="N5" s="73"/>
      <c r="O5" s="73"/>
      <c r="P5" s="72"/>
      <c r="Q5" s="55" t="s">
        <v>28</v>
      </c>
      <c r="R5" s="71"/>
      <c r="S5" s="71"/>
      <c r="T5" s="71"/>
      <c r="U5" s="71"/>
      <c r="V5" s="71"/>
      <c r="W5" s="71"/>
      <c r="X5" s="71"/>
      <c r="Y5" s="46"/>
    </row>
    <row r="6" spans="1:25" s="45" customFormat="1" ht="21" customHeight="1">
      <c r="A6" s="63"/>
      <c r="B6" s="63"/>
      <c r="C6" s="63"/>
      <c r="D6" s="62"/>
      <c r="E6" s="70" t="s">
        <v>27</v>
      </c>
      <c r="F6" s="69"/>
      <c r="G6" s="69"/>
      <c r="H6" s="68"/>
      <c r="I6" s="70" t="s">
        <v>26</v>
      </c>
      <c r="J6" s="69"/>
      <c r="K6" s="69"/>
      <c r="L6" s="68"/>
      <c r="M6" s="70" t="s">
        <v>25</v>
      </c>
      <c r="N6" s="69"/>
      <c r="O6" s="69"/>
      <c r="P6" s="68"/>
      <c r="Q6" s="67" t="s">
        <v>24</v>
      </c>
      <c r="R6" s="66"/>
      <c r="S6" s="66"/>
      <c r="T6" s="65"/>
      <c r="U6" s="61" t="s">
        <v>23</v>
      </c>
      <c r="V6" s="64"/>
      <c r="W6" s="64"/>
      <c r="X6" s="64"/>
      <c r="Y6" s="46"/>
    </row>
    <row r="7" spans="1:25" s="45" customFormat="1" ht="20.25" customHeight="1">
      <c r="A7" s="63"/>
      <c r="B7" s="63"/>
      <c r="C7" s="63"/>
      <c r="D7" s="62"/>
      <c r="E7" s="61" t="s">
        <v>22</v>
      </c>
      <c r="F7" s="60"/>
      <c r="G7" s="61" t="s">
        <v>21</v>
      </c>
      <c r="H7" s="60"/>
      <c r="I7" s="61" t="s">
        <v>22</v>
      </c>
      <c r="J7" s="60"/>
      <c r="K7" s="61" t="s">
        <v>21</v>
      </c>
      <c r="L7" s="60"/>
      <c r="M7" s="61" t="s">
        <v>22</v>
      </c>
      <c r="N7" s="60"/>
      <c r="O7" s="61" t="s">
        <v>21</v>
      </c>
      <c r="P7" s="60"/>
      <c r="Q7" s="61" t="s">
        <v>22</v>
      </c>
      <c r="R7" s="60"/>
      <c r="S7" s="61" t="s">
        <v>21</v>
      </c>
      <c r="T7" s="60"/>
      <c r="U7" s="61" t="s">
        <v>22</v>
      </c>
      <c r="V7" s="60"/>
      <c r="W7" s="59" t="s">
        <v>21</v>
      </c>
      <c r="X7" s="58"/>
      <c r="Y7" s="46"/>
    </row>
    <row r="8" spans="1:25" s="45" customFormat="1" ht="20.25" customHeight="1">
      <c r="A8" s="57"/>
      <c r="B8" s="57"/>
      <c r="C8" s="57"/>
      <c r="D8" s="56"/>
      <c r="E8" s="55" t="s">
        <v>20</v>
      </c>
      <c r="F8" s="54"/>
      <c r="G8" s="55" t="s">
        <v>19</v>
      </c>
      <c r="H8" s="54"/>
      <c r="I8" s="55" t="s">
        <v>20</v>
      </c>
      <c r="J8" s="54"/>
      <c r="K8" s="55" t="s">
        <v>19</v>
      </c>
      <c r="L8" s="54"/>
      <c r="M8" s="55" t="s">
        <v>20</v>
      </c>
      <c r="N8" s="54"/>
      <c r="O8" s="55" t="s">
        <v>19</v>
      </c>
      <c r="P8" s="54"/>
      <c r="Q8" s="55" t="s">
        <v>20</v>
      </c>
      <c r="R8" s="54"/>
      <c r="S8" s="55" t="s">
        <v>19</v>
      </c>
      <c r="T8" s="54"/>
      <c r="U8" s="55" t="s">
        <v>20</v>
      </c>
      <c r="V8" s="54"/>
      <c r="W8" s="53" t="s">
        <v>19</v>
      </c>
      <c r="X8" s="52"/>
      <c r="Y8" s="46"/>
    </row>
    <row r="9" spans="1:25" s="45" customFormat="1" ht="9" customHeight="1">
      <c r="A9" s="51"/>
      <c r="B9" s="51"/>
      <c r="C9" s="51"/>
      <c r="D9" s="50"/>
      <c r="E9" s="48"/>
      <c r="F9" s="49"/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49"/>
      <c r="S9" s="48"/>
      <c r="T9" s="49"/>
      <c r="U9" s="48"/>
      <c r="V9" s="49"/>
      <c r="W9" s="48"/>
      <c r="X9" s="47"/>
      <c r="Y9" s="46"/>
    </row>
    <row r="10" spans="1:25" s="34" customFormat="1" ht="25.5" customHeight="1">
      <c r="A10" s="44" t="s">
        <v>18</v>
      </c>
      <c r="B10" s="44"/>
      <c r="C10" s="44"/>
      <c r="D10" s="43"/>
      <c r="E10" s="42">
        <v>1037</v>
      </c>
      <c r="F10" s="41"/>
      <c r="G10" s="40">
        <v>12042</v>
      </c>
      <c r="H10" s="39"/>
      <c r="I10" s="42">
        <v>1177</v>
      </c>
      <c r="J10" s="41"/>
      <c r="K10" s="40">
        <v>13276</v>
      </c>
      <c r="L10" s="39"/>
      <c r="M10" s="42">
        <v>1340</v>
      </c>
      <c r="N10" s="41"/>
      <c r="O10" s="40">
        <v>15263</v>
      </c>
      <c r="P10" s="39"/>
      <c r="Q10" s="38">
        <f>((I10-E10)*100)/E10</f>
        <v>13.500482160077146</v>
      </c>
      <c r="R10" s="37"/>
      <c r="S10" s="38">
        <f>((K10-G10)*100)/G10</f>
        <v>10.247467198139844</v>
      </c>
      <c r="T10" s="37"/>
      <c r="U10" s="36">
        <f>((M10-I10)*100)/I10</f>
        <v>13.848768054375531</v>
      </c>
      <c r="V10" s="35"/>
      <c r="W10" s="12">
        <f>((O10-K10)*100)/K10</f>
        <v>14.966857487194938</v>
      </c>
      <c r="X10" s="11"/>
    </row>
    <row r="11" spans="1:25" s="31" customFormat="1" ht="30.75" customHeight="1">
      <c r="A11" s="33" t="s">
        <v>17</v>
      </c>
      <c r="B11" s="33"/>
      <c r="C11" s="33"/>
      <c r="D11" s="32"/>
      <c r="E11" s="20">
        <v>581</v>
      </c>
      <c r="F11" s="19"/>
      <c r="G11" s="18">
        <v>1268</v>
      </c>
      <c r="H11" s="17"/>
      <c r="I11" s="20">
        <v>703</v>
      </c>
      <c r="J11" s="19"/>
      <c r="K11" s="18">
        <v>1373</v>
      </c>
      <c r="L11" s="17"/>
      <c r="M11" s="20">
        <v>807</v>
      </c>
      <c r="N11" s="19"/>
      <c r="O11" s="18">
        <v>1590</v>
      </c>
      <c r="P11" s="17"/>
      <c r="Q11" s="16">
        <f>((I11-E11)*100)/E11</f>
        <v>20.998278829604132</v>
      </c>
      <c r="R11" s="15"/>
      <c r="S11" s="16">
        <f>((K11-G11)*100)/G11</f>
        <v>8.2807570977917972</v>
      </c>
      <c r="T11" s="15"/>
      <c r="U11" s="24">
        <f>((M11-I11)*100)/I11</f>
        <v>14.793741109530583</v>
      </c>
      <c r="V11" s="27"/>
      <c r="W11" s="24">
        <f>((O11-K11)*100)/K11</f>
        <v>15.804806991988347</v>
      </c>
      <c r="X11" s="23"/>
    </row>
    <row r="12" spans="1:25" s="31" customFormat="1" ht="30.75" customHeight="1">
      <c r="A12" s="26" t="s">
        <v>16</v>
      </c>
      <c r="B12" s="26"/>
      <c r="C12" s="26"/>
      <c r="D12" s="25"/>
      <c r="E12" s="20">
        <v>263</v>
      </c>
      <c r="F12" s="19"/>
      <c r="G12" s="18">
        <v>1718</v>
      </c>
      <c r="H12" s="17"/>
      <c r="I12" s="20">
        <v>252</v>
      </c>
      <c r="J12" s="19"/>
      <c r="K12" s="18">
        <v>1640</v>
      </c>
      <c r="L12" s="17"/>
      <c r="M12" s="20">
        <v>274</v>
      </c>
      <c r="N12" s="19"/>
      <c r="O12" s="18">
        <v>1789</v>
      </c>
      <c r="P12" s="17"/>
      <c r="Q12" s="16">
        <f>((I12-E12)*100)/E12</f>
        <v>-4.1825095057034218</v>
      </c>
      <c r="R12" s="15"/>
      <c r="S12" s="16">
        <f>((K12-G12)*100)/G12</f>
        <v>-4.540162980209546</v>
      </c>
      <c r="T12" s="15"/>
      <c r="U12" s="24">
        <f>((M12-I12)*100)/I12</f>
        <v>8.7301587301587293</v>
      </c>
      <c r="V12" s="27"/>
      <c r="W12" s="24">
        <f>((O12-K12)*100)/K12</f>
        <v>9.0853658536585371</v>
      </c>
      <c r="X12" s="23"/>
    </row>
    <row r="13" spans="1:25" s="10" customFormat="1" ht="30.75" customHeight="1">
      <c r="A13" s="26" t="s">
        <v>15</v>
      </c>
      <c r="B13" s="26"/>
      <c r="C13" s="26"/>
      <c r="D13" s="25"/>
      <c r="E13" s="20">
        <v>96</v>
      </c>
      <c r="F13" s="19"/>
      <c r="G13" s="18">
        <v>1331</v>
      </c>
      <c r="H13" s="17"/>
      <c r="I13" s="20">
        <v>115</v>
      </c>
      <c r="J13" s="19"/>
      <c r="K13" s="18">
        <v>1576</v>
      </c>
      <c r="L13" s="17"/>
      <c r="M13" s="20">
        <v>133</v>
      </c>
      <c r="N13" s="19"/>
      <c r="O13" s="18">
        <v>1850</v>
      </c>
      <c r="P13" s="17"/>
      <c r="Q13" s="16">
        <f>((I13-E13)*100)/E13</f>
        <v>19.791666666666668</v>
      </c>
      <c r="R13" s="15"/>
      <c r="S13" s="16">
        <f>((K13-G13)*100)/G13</f>
        <v>18.407212622088654</v>
      </c>
      <c r="T13" s="15"/>
      <c r="U13" s="24">
        <f>((M13-I13)*100)/I13</f>
        <v>15.652173913043478</v>
      </c>
      <c r="V13" s="27"/>
      <c r="W13" s="24">
        <f>((O13-K13)*100)/K13</f>
        <v>17.385786802030456</v>
      </c>
      <c r="X13" s="23"/>
    </row>
    <row r="14" spans="1:25" s="10" customFormat="1" ht="30.75" customHeight="1">
      <c r="A14" s="26" t="s">
        <v>14</v>
      </c>
      <c r="B14" s="26"/>
      <c r="C14" s="26"/>
      <c r="D14" s="25"/>
      <c r="E14" s="20">
        <v>69</v>
      </c>
      <c r="F14" s="19"/>
      <c r="G14" s="18">
        <v>2158</v>
      </c>
      <c r="H14" s="17"/>
      <c r="I14" s="20">
        <v>69</v>
      </c>
      <c r="J14" s="19"/>
      <c r="K14" s="18">
        <v>2122</v>
      </c>
      <c r="L14" s="17"/>
      <c r="M14" s="20">
        <v>83</v>
      </c>
      <c r="N14" s="19"/>
      <c r="O14" s="18">
        <v>2607</v>
      </c>
      <c r="P14" s="17"/>
      <c r="Q14" s="16" t="s">
        <v>3</v>
      </c>
      <c r="R14" s="15"/>
      <c r="S14" s="16">
        <f>((K14-G14)*100)/G14</f>
        <v>-1.6682113067655235</v>
      </c>
      <c r="T14" s="15"/>
      <c r="U14" s="24">
        <f>((M14-I14)*100)/I14</f>
        <v>20.289855072463769</v>
      </c>
      <c r="V14" s="27"/>
      <c r="W14" s="24">
        <f>((O14-K14)*100)/K14</f>
        <v>22.855796418473137</v>
      </c>
      <c r="X14" s="23"/>
    </row>
    <row r="15" spans="1:25" s="10" customFormat="1" ht="30.75" customHeight="1">
      <c r="A15" s="26" t="s">
        <v>13</v>
      </c>
      <c r="B15" s="26"/>
      <c r="C15" s="26"/>
      <c r="D15" s="25"/>
      <c r="E15" s="20">
        <v>11</v>
      </c>
      <c r="F15" s="19"/>
      <c r="G15" s="18">
        <v>808</v>
      </c>
      <c r="H15" s="17"/>
      <c r="I15" s="20">
        <v>19</v>
      </c>
      <c r="J15" s="19"/>
      <c r="K15" s="18">
        <v>1263</v>
      </c>
      <c r="L15" s="17"/>
      <c r="M15" s="20">
        <v>17</v>
      </c>
      <c r="N15" s="19"/>
      <c r="O15" s="18">
        <v>1106</v>
      </c>
      <c r="P15" s="17"/>
      <c r="Q15" s="16">
        <f>((I15-E15)*100)/E15</f>
        <v>72.727272727272734</v>
      </c>
      <c r="R15" s="15"/>
      <c r="S15" s="16">
        <f>((K15-G15)*100)/G15</f>
        <v>56.311881188118811</v>
      </c>
      <c r="T15" s="15"/>
      <c r="U15" s="29" t="s">
        <v>12</v>
      </c>
      <c r="V15" s="30"/>
      <c r="W15" s="29" t="s">
        <v>11</v>
      </c>
      <c r="X15" s="28"/>
    </row>
    <row r="16" spans="1:25" s="10" customFormat="1" ht="30.75" customHeight="1">
      <c r="A16" s="26" t="s">
        <v>10</v>
      </c>
      <c r="B16" s="26"/>
      <c r="C16" s="26"/>
      <c r="D16" s="25"/>
      <c r="E16" s="20">
        <v>13</v>
      </c>
      <c r="F16" s="19"/>
      <c r="G16" s="18">
        <v>2317</v>
      </c>
      <c r="H16" s="17"/>
      <c r="I16" s="20">
        <v>15</v>
      </c>
      <c r="J16" s="19"/>
      <c r="K16" s="18">
        <v>2666</v>
      </c>
      <c r="L16" s="17"/>
      <c r="M16" s="20">
        <v>22</v>
      </c>
      <c r="N16" s="19"/>
      <c r="O16" s="18">
        <v>3469</v>
      </c>
      <c r="P16" s="17"/>
      <c r="Q16" s="16">
        <f>((I16-E16)*100)/E16</f>
        <v>15.384615384615385</v>
      </c>
      <c r="R16" s="15"/>
      <c r="S16" s="16">
        <f>((K16-G16)*100)/G16</f>
        <v>15.062580923608113</v>
      </c>
      <c r="T16" s="15"/>
      <c r="U16" s="24">
        <f>((M16-I16)*100)/I16</f>
        <v>46.666666666666664</v>
      </c>
      <c r="V16" s="27"/>
      <c r="W16" s="24">
        <f>((O16-K16)*100)/K16</f>
        <v>30.120030007501875</v>
      </c>
      <c r="X16" s="23"/>
    </row>
    <row r="17" spans="1:24" s="10" customFormat="1" ht="30.75" customHeight="1">
      <c r="A17" s="26" t="s">
        <v>9</v>
      </c>
      <c r="B17" s="26"/>
      <c r="C17" s="26"/>
      <c r="D17" s="25"/>
      <c r="E17" s="20">
        <v>1</v>
      </c>
      <c r="F17" s="19"/>
      <c r="G17" s="18">
        <v>384</v>
      </c>
      <c r="H17" s="17"/>
      <c r="I17" s="20">
        <v>1</v>
      </c>
      <c r="J17" s="19"/>
      <c r="K17" s="18">
        <v>384</v>
      </c>
      <c r="L17" s="17"/>
      <c r="M17" s="20">
        <v>1</v>
      </c>
      <c r="N17" s="19"/>
      <c r="O17" s="18">
        <v>470</v>
      </c>
      <c r="P17" s="17"/>
      <c r="Q17" s="16" t="s">
        <v>3</v>
      </c>
      <c r="R17" s="15"/>
      <c r="S17" s="16" t="s">
        <v>3</v>
      </c>
      <c r="T17" s="15"/>
      <c r="U17" s="14" t="s">
        <v>2</v>
      </c>
      <c r="V17" s="13"/>
      <c r="W17" s="24">
        <f>((O17-K17)*100)/K17</f>
        <v>22.395833333333332</v>
      </c>
      <c r="X17" s="23"/>
    </row>
    <row r="18" spans="1:24" s="10" customFormat="1" ht="30.75" customHeight="1">
      <c r="A18" s="26" t="s">
        <v>8</v>
      </c>
      <c r="B18" s="26"/>
      <c r="C18" s="26"/>
      <c r="D18" s="25"/>
      <c r="E18" s="20">
        <v>3</v>
      </c>
      <c r="F18" s="19"/>
      <c r="G18" s="18">
        <v>2058</v>
      </c>
      <c r="H18" s="17"/>
      <c r="I18" s="20">
        <v>3</v>
      </c>
      <c r="J18" s="19"/>
      <c r="K18" s="18">
        <v>2252</v>
      </c>
      <c r="L18" s="17"/>
      <c r="M18" s="20">
        <v>3</v>
      </c>
      <c r="N18" s="19"/>
      <c r="O18" s="18">
        <v>2382</v>
      </c>
      <c r="P18" s="17"/>
      <c r="Q18" s="16" t="s">
        <v>3</v>
      </c>
      <c r="R18" s="15"/>
      <c r="S18" s="16">
        <f>((K18-G18)*100)/G18</f>
        <v>9.4266277939747329</v>
      </c>
      <c r="T18" s="15"/>
      <c r="U18" s="14" t="s">
        <v>2</v>
      </c>
      <c r="V18" s="13"/>
      <c r="W18" s="24">
        <f>((O18-K18)*100)/K18</f>
        <v>5.7726465364120783</v>
      </c>
      <c r="X18" s="23"/>
    </row>
    <row r="19" spans="1:24" s="10" customFormat="1" ht="30.75" customHeight="1">
      <c r="A19" s="22" t="s">
        <v>7</v>
      </c>
      <c r="B19" s="22"/>
      <c r="C19" s="22"/>
      <c r="D19" s="21"/>
      <c r="E19" s="20" t="s">
        <v>5</v>
      </c>
      <c r="F19" s="19"/>
      <c r="G19" s="18" t="s">
        <v>6</v>
      </c>
      <c r="H19" s="17"/>
      <c r="I19" s="20" t="s">
        <v>5</v>
      </c>
      <c r="J19" s="19"/>
      <c r="K19" s="18" t="s">
        <v>6</v>
      </c>
      <c r="L19" s="17"/>
      <c r="M19" s="20" t="s">
        <v>5</v>
      </c>
      <c r="N19" s="19"/>
      <c r="O19" s="18" t="s">
        <v>4</v>
      </c>
      <c r="P19" s="17"/>
      <c r="Q19" s="16" t="s">
        <v>3</v>
      </c>
      <c r="R19" s="15"/>
      <c r="S19" s="16" t="s">
        <v>3</v>
      </c>
      <c r="T19" s="15"/>
      <c r="U19" s="14" t="s">
        <v>2</v>
      </c>
      <c r="V19" s="13"/>
      <c r="W19" s="12" t="s">
        <v>2</v>
      </c>
      <c r="X19" s="11"/>
    </row>
    <row r="20" spans="1:24" s="3" customFormat="1" ht="2.25" customHeight="1">
      <c r="A20" s="9"/>
      <c r="B20" s="8"/>
      <c r="C20" s="8"/>
      <c r="D20" s="8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5"/>
    </row>
    <row r="21" spans="1:2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Q22" s="4"/>
      <c r="R22" s="4"/>
      <c r="S22" s="4"/>
      <c r="T22" s="4"/>
      <c r="U22" s="4"/>
      <c r="V22" s="4"/>
      <c r="W22" s="4"/>
      <c r="X22" s="4"/>
    </row>
    <row r="23" spans="1:2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</sheetData>
  <mergeCells count="162">
    <mergeCell ref="W18:X18"/>
    <mergeCell ref="W19:X19"/>
    <mergeCell ref="W20:X20"/>
    <mergeCell ref="U20:V20"/>
    <mergeCell ref="W10:X10"/>
    <mergeCell ref="W9:X9"/>
    <mergeCell ref="W11:X11"/>
    <mergeCell ref="W12:X12"/>
    <mergeCell ref="W13:X13"/>
    <mergeCell ref="W14:X14"/>
    <mergeCell ref="W15:X15"/>
    <mergeCell ref="W16:X16"/>
    <mergeCell ref="W17:X17"/>
    <mergeCell ref="U14:V14"/>
    <mergeCell ref="U15:V15"/>
    <mergeCell ref="U16:V16"/>
    <mergeCell ref="U17:V17"/>
    <mergeCell ref="U19:V19"/>
    <mergeCell ref="U9:V9"/>
    <mergeCell ref="U10:V10"/>
    <mergeCell ref="U11:V11"/>
    <mergeCell ref="U12:V12"/>
    <mergeCell ref="U13:V13"/>
    <mergeCell ref="S17:T17"/>
    <mergeCell ref="S18:T18"/>
    <mergeCell ref="S19:T19"/>
    <mergeCell ref="S20:T20"/>
    <mergeCell ref="Q4:X4"/>
    <mergeCell ref="Q5:X5"/>
    <mergeCell ref="U6:X6"/>
    <mergeCell ref="U7:V7"/>
    <mergeCell ref="U8:V8"/>
    <mergeCell ref="U18:V18"/>
    <mergeCell ref="Q17:R17"/>
    <mergeCell ref="Q18:R18"/>
    <mergeCell ref="Q19:R19"/>
    <mergeCell ref="Q20:R20"/>
    <mergeCell ref="Q6:T6"/>
    <mergeCell ref="S7:T7"/>
    <mergeCell ref="S8:T8"/>
    <mergeCell ref="S10:T10"/>
    <mergeCell ref="S9:T9"/>
    <mergeCell ref="S11:T11"/>
    <mergeCell ref="O19:P19"/>
    <mergeCell ref="O20:P20"/>
    <mergeCell ref="Q7:R7"/>
    <mergeCell ref="Q8:R8"/>
    <mergeCell ref="Q9:R9"/>
    <mergeCell ref="Q10:R10"/>
    <mergeCell ref="Q11:R11"/>
    <mergeCell ref="Q12:R12"/>
    <mergeCell ref="Q13:R13"/>
    <mergeCell ref="Q14:R14"/>
    <mergeCell ref="O13:P13"/>
    <mergeCell ref="O14:P14"/>
    <mergeCell ref="O15:P15"/>
    <mergeCell ref="O16:P16"/>
    <mergeCell ref="O17:P17"/>
    <mergeCell ref="O18:P18"/>
    <mergeCell ref="M20:N20"/>
    <mergeCell ref="M4:P4"/>
    <mergeCell ref="M5:P5"/>
    <mergeCell ref="M6:P6"/>
    <mergeCell ref="O7:P7"/>
    <mergeCell ref="O8:P8"/>
    <mergeCell ref="O9:P9"/>
    <mergeCell ref="O10:P10"/>
    <mergeCell ref="O11:P11"/>
    <mergeCell ref="O12:P12"/>
    <mergeCell ref="M14:N14"/>
    <mergeCell ref="M15:N15"/>
    <mergeCell ref="M16:N16"/>
    <mergeCell ref="M17:N17"/>
    <mergeCell ref="M18:N18"/>
    <mergeCell ref="M19:N19"/>
    <mergeCell ref="K18:L18"/>
    <mergeCell ref="K19:L19"/>
    <mergeCell ref="K20:L20"/>
    <mergeCell ref="M7:N7"/>
    <mergeCell ref="M8:N8"/>
    <mergeCell ref="M9:N9"/>
    <mergeCell ref="M10:N10"/>
    <mergeCell ref="M11:N11"/>
    <mergeCell ref="M12:N12"/>
    <mergeCell ref="M13:N13"/>
    <mergeCell ref="K12:L12"/>
    <mergeCell ref="K13:L13"/>
    <mergeCell ref="K14:L14"/>
    <mergeCell ref="K15:L15"/>
    <mergeCell ref="K16:L16"/>
    <mergeCell ref="K17:L17"/>
    <mergeCell ref="I19:J19"/>
    <mergeCell ref="I20:J20"/>
    <mergeCell ref="I4:L4"/>
    <mergeCell ref="I5:L5"/>
    <mergeCell ref="I6:L6"/>
    <mergeCell ref="K7:L7"/>
    <mergeCell ref="K8:L8"/>
    <mergeCell ref="K9:L9"/>
    <mergeCell ref="K10:L10"/>
    <mergeCell ref="K11:L11"/>
    <mergeCell ref="I13:J13"/>
    <mergeCell ref="I14:J14"/>
    <mergeCell ref="I15:J15"/>
    <mergeCell ref="I16:J16"/>
    <mergeCell ref="I17:J17"/>
    <mergeCell ref="I18:J18"/>
    <mergeCell ref="G17:H17"/>
    <mergeCell ref="G18:H18"/>
    <mergeCell ref="G19:H19"/>
    <mergeCell ref="G20:H20"/>
    <mergeCell ref="I7:J7"/>
    <mergeCell ref="I8:J8"/>
    <mergeCell ref="I9:J9"/>
    <mergeCell ref="I10:J10"/>
    <mergeCell ref="I11:J11"/>
    <mergeCell ref="I12:J12"/>
    <mergeCell ref="G11:H11"/>
    <mergeCell ref="G12:H12"/>
    <mergeCell ref="G13:H13"/>
    <mergeCell ref="G14:H14"/>
    <mergeCell ref="G15:H15"/>
    <mergeCell ref="G16:H16"/>
    <mergeCell ref="E18:F18"/>
    <mergeCell ref="E19:F19"/>
    <mergeCell ref="E20:F20"/>
    <mergeCell ref="E4:H4"/>
    <mergeCell ref="E5:H5"/>
    <mergeCell ref="E6:H6"/>
    <mergeCell ref="G7:H7"/>
    <mergeCell ref="G8:H8"/>
    <mergeCell ref="G9:H9"/>
    <mergeCell ref="G10:H10"/>
    <mergeCell ref="E12:F12"/>
    <mergeCell ref="E13:F13"/>
    <mergeCell ref="E14:F14"/>
    <mergeCell ref="E15:F15"/>
    <mergeCell ref="E16:F16"/>
    <mergeCell ref="E17:F17"/>
    <mergeCell ref="A19:D19"/>
    <mergeCell ref="A13:D13"/>
    <mergeCell ref="A14:D14"/>
    <mergeCell ref="A15:D15"/>
    <mergeCell ref="A16:D16"/>
    <mergeCell ref="A18:D18"/>
    <mergeCell ref="Q15:R15"/>
    <mergeCell ref="Q16:R16"/>
    <mergeCell ref="S12:T12"/>
    <mergeCell ref="S13:T13"/>
    <mergeCell ref="S14:T14"/>
    <mergeCell ref="S15:T15"/>
    <mergeCell ref="S16:T16"/>
    <mergeCell ref="A11:D11"/>
    <mergeCell ref="A17:D17"/>
    <mergeCell ref="A12:D12"/>
    <mergeCell ref="A10:D10"/>
    <mergeCell ref="A4:D8"/>
    <mergeCell ref="E7:F7"/>
    <mergeCell ref="E8:F8"/>
    <mergeCell ref="E9:F9"/>
    <mergeCell ref="E10:F10"/>
    <mergeCell ref="E11:F11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2016-10-31T06:58:48Z</dcterms:created>
  <dcterms:modified xsi:type="dcterms:W3CDTF">2016-10-31T06:58:55Z</dcterms:modified>
</cp:coreProperties>
</file>