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O15" i="1"/>
  <c r="M15"/>
  <c r="O14"/>
  <c r="M14"/>
  <c r="O13"/>
  <c r="M13"/>
  <c r="O12"/>
  <c r="M12"/>
  <c r="O11"/>
  <c r="M11"/>
  <c r="O9"/>
  <c r="M9"/>
  <c r="O7"/>
  <c r="M7"/>
</calcChain>
</file>

<file path=xl/sharedStrings.xml><?xml version="1.0" encoding="utf-8"?>
<sst xmlns="http://schemas.openxmlformats.org/spreadsheetml/2006/main" count="47" uniqueCount="42">
  <si>
    <t>ตาราง</t>
  </si>
  <si>
    <t>ปริมาณการจำหน่ายน้ำมันเชื้อเพลิง จำแนกตามชนิดของน้ำมันเชื้อเพลิง พ.ศ. 2556 - 2558</t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</si>
  <si>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</si>
  <si>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</si>
  <si>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</si>
  <si>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</si>
  <si>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2556</t>
  </si>
  <si>
    <t>2557</t>
  </si>
  <si>
    <t>2558</t>
  </si>
  <si>
    <t>อัตราการเปลี่ยนแปลง (Precentage change)</t>
  </si>
  <si>
    <t>Type of Gasoline</t>
  </si>
  <si>
    <t>(2013)</t>
  </si>
  <si>
    <t>(2014)</t>
  </si>
  <si>
    <t>(2015)</t>
  </si>
  <si>
    <t>2556 (2013)</t>
  </si>
  <si>
    <t>2557 (2014)</t>
  </si>
  <si>
    <t>2558 (2015)</t>
  </si>
  <si>
    <t>น้ำมันเบนซิน</t>
  </si>
  <si>
    <t xml:space="preserve">         -</t>
  </si>
  <si>
    <t xml:space="preserve">Unleaded </t>
  </si>
  <si>
    <t>เบนซิน ออกเทน 91</t>
  </si>
  <si>
    <t xml:space="preserve">          -</t>
  </si>
  <si>
    <t xml:space="preserve">       -</t>
  </si>
  <si>
    <t>Unleaded gasoline research octane number 91</t>
  </si>
  <si>
    <t>แก๊สโซฮอล์ อี 20</t>
  </si>
  <si>
    <t>Gasohol E20</t>
  </si>
  <si>
    <t>แก๊สโซฮอล์ อี 85</t>
  </si>
  <si>
    <t>Gasohol E85</t>
  </si>
  <si>
    <t>แก๊สโซฮอล์ อี10 ออกเทน 91</t>
  </si>
  <si>
    <t>Gasohol 91 - E10</t>
  </si>
  <si>
    <t>แก๊สโซฮอล์ อี10 ออกเทน 95</t>
  </si>
  <si>
    <t>Gasohol 95 - E10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</si>
  <si>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</si>
  <si>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</si>
  <si>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</si>
  <si>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</si>
  <si>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4"/>
        <rFont val="TH SarabunPSK"/>
        <family val="2"/>
      </rPr>
      <t>1/</t>
    </r>
  </si>
  <si>
    <r>
      <t>LPG (Liguefied petrolem gas)</t>
    </r>
    <r>
      <rPr>
        <vertAlign val="superscript"/>
        <sz val="14"/>
        <rFont val="TH SarabunPSK"/>
        <family val="2"/>
      </rPr>
      <t>1/</t>
    </r>
  </si>
  <si>
    <t xml:space="preserve">    1/  ปริมาณเป็นพันกิโลกรัม </t>
  </si>
  <si>
    <t xml:space="preserve"> 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</si>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</sst>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??,???.0"/>
    <numFmt numFmtId="188" formatCode="??.00;\-??.00"/>
    <numFmt numFmtId="189" formatCode="?,???.00"/>
    <numFmt numFmtId="190" formatCode="#,##0.0"/>
    <numFmt numFmtId="191" formatCode="???.00;\ \ \-??.00"/>
    <numFmt numFmtId="192" formatCode="\ ??.00"/>
    <numFmt numFmtId="193" formatCode="?,???.0"/>
    <numFmt numFmtId="194" formatCode="??.00;\ \ \-?.00"/>
    <numFmt numFmtId="195" formatCode="??.00;\ \ \ \ \-??.0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4" fontId="4" fillId="0" borderId="10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188" fontId="4" fillId="0" borderId="10" xfId="1" applyNumberFormat="1" applyFont="1" applyBorder="1" applyAlignment="1">
      <alignment horizontal="center"/>
    </xf>
    <xf numFmtId="189" fontId="4" fillId="0" borderId="11" xfId="1" applyNumberFormat="1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90" fontId="4" fillId="0" borderId="11" xfId="1" applyNumberFormat="1" applyFont="1" applyBorder="1" applyAlignment="1">
      <alignment horizontal="center"/>
    </xf>
    <xf numFmtId="190" fontId="4" fillId="0" borderId="10" xfId="1" applyNumberFormat="1" applyFont="1" applyBorder="1" applyAlignment="1">
      <alignment horizontal="center"/>
    </xf>
    <xf numFmtId="191" fontId="4" fillId="0" borderId="11" xfId="1" applyNumberFormat="1" applyFont="1" applyBorder="1" applyAlignment="1">
      <alignment horizontal="center"/>
    </xf>
    <xf numFmtId="191" fontId="4" fillId="0" borderId="10" xfId="1" applyNumberFormat="1" applyFont="1" applyBorder="1" applyAlignment="1">
      <alignment horizontal="center"/>
    </xf>
    <xf numFmtId="0" fontId="4" fillId="0" borderId="10" xfId="0" applyFont="1" applyBorder="1"/>
    <xf numFmtId="192" fontId="4" fillId="0" borderId="11" xfId="1" applyNumberFormat="1" applyFont="1" applyBorder="1" applyAlignment="1">
      <alignment horizontal="center"/>
    </xf>
    <xf numFmtId="192" fontId="4" fillId="0" borderId="10" xfId="1" applyNumberFormat="1" applyFont="1" applyBorder="1" applyAlignment="1">
      <alignment horizontal="center"/>
    </xf>
    <xf numFmtId="193" fontId="4" fillId="0" borderId="11" xfId="1" applyNumberFormat="1" applyFont="1" applyBorder="1" applyAlignment="1">
      <alignment horizontal="center"/>
    </xf>
    <xf numFmtId="193" fontId="4" fillId="0" borderId="10" xfId="1" applyNumberFormat="1" applyFont="1" applyBorder="1" applyAlignment="1">
      <alignment horizontal="center"/>
    </xf>
    <xf numFmtId="2" fontId="4" fillId="0" borderId="11" xfId="1" applyNumberFormat="1" applyFont="1" applyBorder="1" applyAlignment="1">
      <alignment horizontal="center"/>
    </xf>
    <xf numFmtId="2" fontId="4" fillId="0" borderId="10" xfId="1" applyNumberFormat="1" applyFont="1" applyBorder="1" applyAlignment="1">
      <alignment horizontal="center"/>
    </xf>
    <xf numFmtId="194" fontId="4" fillId="0" borderId="11" xfId="1" applyNumberFormat="1" applyFont="1" applyBorder="1" applyAlignment="1">
      <alignment horizontal="center"/>
    </xf>
    <xf numFmtId="194" fontId="4" fillId="0" borderId="10" xfId="1" applyNumberFormat="1" applyFont="1" applyBorder="1" applyAlignment="1">
      <alignment horizontal="center"/>
    </xf>
    <xf numFmtId="195" fontId="4" fillId="0" borderId="11" xfId="1" applyNumberFormat="1" applyFont="1" applyBorder="1" applyAlignment="1">
      <alignment horizontal="center"/>
    </xf>
    <xf numFmtId="195" fontId="4" fillId="0" borderId="10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0" fontId="6" fillId="0" borderId="8" xfId="0" applyFont="1" applyBorder="1"/>
    <xf numFmtId="0" fontId="4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15</xdr:row>
      <xdr:rowOff>0</xdr:rowOff>
    </xdr:from>
    <xdr:to>
      <xdr:col>18</xdr:col>
      <xdr:colOff>76200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77275" y="4133850"/>
          <a:ext cx="11811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1390650</xdr:colOff>
      <xdr:row>15</xdr:row>
      <xdr:rowOff>0</xdr:rowOff>
    </xdr:from>
    <xdr:to>
      <xdr:col>18</xdr:col>
      <xdr:colOff>76200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677275" y="4133850"/>
          <a:ext cx="11811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0"/>
  <sheetViews>
    <sheetView showGridLines="0" tabSelected="1" zoomScaleNormal="100" workbookViewId="0">
      <selection activeCell="O11" sqref="O11:P11"/>
    </sheetView>
  </sheetViews>
  <sheetFormatPr defaultRowHeight="18.75"/>
  <cols>
    <col min="1" max="1" width="1.7109375" style="66" customWidth="1"/>
    <col min="2" max="2" width="6" style="66" customWidth="1"/>
    <col min="3" max="3" width="5.42578125" style="66" customWidth="1"/>
    <col min="4" max="4" width="14.42578125" style="66" customWidth="1"/>
    <col min="5" max="5" width="11.7109375" style="66" customWidth="1"/>
    <col min="6" max="6" width="1.7109375" style="66" customWidth="1"/>
    <col min="7" max="7" width="11.7109375" style="66" customWidth="1"/>
    <col min="8" max="8" width="1.7109375" style="66" customWidth="1"/>
    <col min="9" max="9" width="11.7109375" style="66" customWidth="1"/>
    <col min="10" max="10" width="1.7109375" style="66" customWidth="1"/>
    <col min="11" max="11" width="11.7109375" style="66" customWidth="1"/>
    <col min="12" max="12" width="1.7109375" style="66" customWidth="1"/>
    <col min="13" max="13" width="11.7109375" style="66" customWidth="1"/>
    <col min="14" max="14" width="1.7109375" style="66" customWidth="1"/>
    <col min="15" max="15" width="11.7109375" style="66" customWidth="1"/>
    <col min="16" max="16" width="1.7109375" style="66" customWidth="1"/>
    <col min="17" max="17" width="1.140625" style="66" customWidth="1"/>
    <col min="18" max="18" width="37.42578125" style="66" customWidth="1"/>
    <col min="19" max="19" width="2.7109375" style="6" customWidth="1"/>
    <col min="20" max="20" width="5" style="6" customWidth="1"/>
    <col min="21" max="16384" width="9.140625" style="6"/>
  </cols>
  <sheetData>
    <row r="1" spans="1:19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 t="s">
        <v>4</v>
      </c>
      <c r="S3" s="8"/>
    </row>
    <row r="4" spans="1:19" ht="22.5" customHeight="1">
      <c r="A4" s="9" t="s">
        <v>5</v>
      </c>
      <c r="B4" s="9"/>
      <c r="C4" s="9"/>
      <c r="D4" s="9"/>
      <c r="E4" s="10" t="s">
        <v>6</v>
      </c>
      <c r="F4" s="11"/>
      <c r="G4" s="10" t="s">
        <v>7</v>
      </c>
      <c r="H4" s="11"/>
      <c r="I4" s="10" t="s">
        <v>8</v>
      </c>
      <c r="J4" s="11"/>
      <c r="K4" s="12" t="s">
        <v>9</v>
      </c>
      <c r="L4" s="13"/>
      <c r="M4" s="13"/>
      <c r="N4" s="13"/>
      <c r="O4" s="13"/>
      <c r="P4" s="14"/>
      <c r="Q4" s="15"/>
      <c r="R4" s="9" t="s">
        <v>10</v>
      </c>
    </row>
    <row r="5" spans="1:19" ht="22.5" customHeight="1">
      <c r="A5" s="16"/>
      <c r="B5" s="16"/>
      <c r="C5" s="16"/>
      <c r="D5" s="16"/>
      <c r="E5" s="17" t="s">
        <v>11</v>
      </c>
      <c r="F5" s="18"/>
      <c r="G5" s="17" t="s">
        <v>12</v>
      </c>
      <c r="H5" s="18"/>
      <c r="I5" s="17" t="s">
        <v>13</v>
      </c>
      <c r="J5" s="18"/>
      <c r="K5" s="19" t="s">
        <v>14</v>
      </c>
      <c r="L5" s="20"/>
      <c r="M5" s="19" t="s">
        <v>15</v>
      </c>
      <c r="N5" s="20"/>
      <c r="O5" s="19" t="s">
        <v>16</v>
      </c>
      <c r="P5" s="20"/>
      <c r="Q5" s="21"/>
      <c r="R5" s="16"/>
      <c r="S5" s="8"/>
    </row>
    <row r="6" spans="1:19" s="30" customFormat="1" ht="6" customHeight="1">
      <c r="A6" s="22"/>
      <c r="B6" s="23"/>
      <c r="C6" s="22"/>
      <c r="D6" s="24"/>
      <c r="E6" s="25"/>
      <c r="F6" s="26"/>
      <c r="G6" s="27"/>
      <c r="H6" s="28"/>
      <c r="I6" s="27"/>
      <c r="J6" s="28"/>
      <c r="K6" s="27"/>
      <c r="L6" s="28"/>
      <c r="M6" s="27"/>
      <c r="N6" s="28"/>
      <c r="O6" s="27"/>
      <c r="P6" s="28"/>
      <c r="Q6" s="29"/>
      <c r="R6" s="23"/>
    </row>
    <row r="7" spans="1:19" s="30" customFormat="1" ht="24" customHeight="1">
      <c r="A7" s="31"/>
      <c r="B7" s="32" t="s">
        <v>17</v>
      </c>
      <c r="C7" s="31"/>
      <c r="D7" s="33"/>
      <c r="E7" s="34">
        <v>1784.7729300000001</v>
      </c>
      <c r="F7" s="35"/>
      <c r="G7" s="34">
        <v>1392.58347</v>
      </c>
      <c r="H7" s="35"/>
      <c r="I7" s="34">
        <v>1507.71976</v>
      </c>
      <c r="J7" s="35"/>
      <c r="K7" s="36" t="s">
        <v>18</v>
      </c>
      <c r="L7" s="37"/>
      <c r="M7" s="38">
        <f>((G7-E7)*100/E7)</f>
        <v>-21.974193658349581</v>
      </c>
      <c r="N7" s="39"/>
      <c r="O7" s="40">
        <f>((I7-G7)*100/G7)</f>
        <v>8.2678196661346206</v>
      </c>
      <c r="P7" s="41"/>
      <c r="Q7" s="29"/>
      <c r="R7" s="32" t="s">
        <v>19</v>
      </c>
    </row>
    <row r="8" spans="1:19" s="30" customFormat="1" ht="24" customHeight="1">
      <c r="A8" s="42"/>
      <c r="B8" s="32" t="s">
        <v>20</v>
      </c>
      <c r="C8" s="42"/>
      <c r="D8" s="43"/>
      <c r="E8" s="34">
        <v>220.57595000000001</v>
      </c>
      <c r="F8" s="35"/>
      <c r="G8" s="44" t="s">
        <v>21</v>
      </c>
      <c r="H8" s="45"/>
      <c r="I8" s="44" t="s">
        <v>21</v>
      </c>
      <c r="J8" s="45"/>
      <c r="K8" s="46">
        <v>-98.527749846231018</v>
      </c>
      <c r="L8" s="47"/>
      <c r="M8" s="36" t="s">
        <v>22</v>
      </c>
      <c r="N8" s="37"/>
      <c r="O8" s="36" t="s">
        <v>21</v>
      </c>
      <c r="P8" s="37"/>
      <c r="Q8" s="29"/>
      <c r="R8" s="32" t="s">
        <v>23</v>
      </c>
    </row>
    <row r="9" spans="1:19" s="30" customFormat="1" ht="24" customHeight="1">
      <c r="A9" s="6"/>
      <c r="B9" s="32" t="s">
        <v>24</v>
      </c>
      <c r="C9" s="6"/>
      <c r="D9" s="48"/>
      <c r="E9" s="34">
        <v>4525.3810400000002</v>
      </c>
      <c r="F9" s="35"/>
      <c r="G9" s="34">
        <v>6620.2513399999998</v>
      </c>
      <c r="H9" s="35"/>
      <c r="I9" s="34">
        <v>6850.5984500000004</v>
      </c>
      <c r="J9" s="35"/>
      <c r="K9" s="46">
        <v>170.61585601358237</v>
      </c>
      <c r="L9" s="47"/>
      <c r="M9" s="49">
        <f t="shared" ref="M9:M15" si="0">((G9-E9)*100/E9)</f>
        <v>46.291578134158613</v>
      </c>
      <c r="N9" s="50"/>
      <c r="O9" s="40">
        <f t="shared" ref="O9:O15" si="1">((I9-G9)*100/G9)</f>
        <v>3.4794314924001153</v>
      </c>
      <c r="P9" s="41"/>
      <c r="Q9" s="29"/>
      <c r="R9" s="6" t="s">
        <v>25</v>
      </c>
    </row>
    <row r="10" spans="1:19" s="30" customFormat="1" ht="24" customHeight="1">
      <c r="A10" s="6"/>
      <c r="B10" s="32" t="s">
        <v>26</v>
      </c>
      <c r="C10" s="6"/>
      <c r="D10" s="48"/>
      <c r="E10" s="51" t="s">
        <v>21</v>
      </c>
      <c r="F10" s="52"/>
      <c r="G10" s="34">
        <v>9.0131399999999999</v>
      </c>
      <c r="H10" s="35"/>
      <c r="I10" s="34">
        <v>181.90976000000001</v>
      </c>
      <c r="J10" s="35"/>
      <c r="K10" s="53" t="s">
        <v>22</v>
      </c>
      <c r="L10" s="54"/>
      <c r="M10" s="36" t="s">
        <v>22</v>
      </c>
      <c r="N10" s="37"/>
      <c r="O10" s="40">
        <v>1921.11</v>
      </c>
      <c r="P10" s="41"/>
      <c r="Q10" s="29"/>
      <c r="R10" s="6" t="s">
        <v>27</v>
      </c>
    </row>
    <row r="11" spans="1:19" s="30" customFormat="1" ht="24" customHeight="1">
      <c r="A11" s="6"/>
      <c r="B11" s="6" t="s">
        <v>28</v>
      </c>
      <c r="C11" s="6"/>
      <c r="D11" s="48"/>
      <c r="E11" s="34">
        <v>12163.32177</v>
      </c>
      <c r="F11" s="35"/>
      <c r="G11" s="34">
        <v>12608.95175</v>
      </c>
      <c r="H11" s="35"/>
      <c r="I11" s="34">
        <v>13643.518980000001</v>
      </c>
      <c r="J11" s="35"/>
      <c r="K11" s="46">
        <v>121.61307846896524</v>
      </c>
      <c r="L11" s="47"/>
      <c r="M11" s="49">
        <f t="shared" si="0"/>
        <v>3.6637194051637727</v>
      </c>
      <c r="N11" s="50"/>
      <c r="O11" s="40">
        <f t="shared" si="1"/>
        <v>8.2050217219682882</v>
      </c>
      <c r="P11" s="41"/>
      <c r="Q11" s="29"/>
      <c r="R11" s="6" t="s">
        <v>29</v>
      </c>
    </row>
    <row r="12" spans="1:19" s="30" customFormat="1" ht="24" customHeight="1">
      <c r="A12" s="6"/>
      <c r="B12" s="6" t="s">
        <v>30</v>
      </c>
      <c r="C12" s="6"/>
      <c r="D12" s="48"/>
      <c r="E12" s="34">
        <v>10520.59859</v>
      </c>
      <c r="F12" s="35"/>
      <c r="G12" s="34">
        <v>9279.1703099999995</v>
      </c>
      <c r="H12" s="35"/>
      <c r="I12" s="34">
        <v>13420.9799</v>
      </c>
      <c r="J12" s="35"/>
      <c r="K12" s="46">
        <v>150.45276915572151</v>
      </c>
      <c r="L12" s="47"/>
      <c r="M12" s="38">
        <f t="shared" si="0"/>
        <v>-11.799977628459258</v>
      </c>
      <c r="N12" s="39"/>
      <c r="O12" s="40">
        <f t="shared" si="1"/>
        <v>44.635559555755165</v>
      </c>
      <c r="P12" s="41"/>
      <c r="Q12" s="29"/>
      <c r="R12" s="6" t="s">
        <v>31</v>
      </c>
    </row>
    <row r="13" spans="1:19" s="30" customFormat="1" ht="24" customHeight="1">
      <c r="A13" s="6"/>
      <c r="B13" s="6" t="s">
        <v>32</v>
      </c>
      <c r="C13" s="6"/>
      <c r="D13" s="48"/>
      <c r="E13" s="34">
        <v>84327.619479999994</v>
      </c>
      <c r="F13" s="35"/>
      <c r="G13" s="34">
        <v>82200.483210000006</v>
      </c>
      <c r="H13" s="35"/>
      <c r="I13" s="34">
        <v>93038.197660000005</v>
      </c>
      <c r="J13" s="35"/>
      <c r="K13" s="46">
        <v>4.2982272600354454</v>
      </c>
      <c r="L13" s="47"/>
      <c r="M13" s="55">
        <f t="shared" si="0"/>
        <v>-2.5224668775388372</v>
      </c>
      <c r="N13" s="56"/>
      <c r="O13" s="40">
        <f t="shared" si="1"/>
        <v>13.184489952829802</v>
      </c>
      <c r="P13" s="41"/>
      <c r="Q13" s="29"/>
      <c r="R13" s="6" t="s">
        <v>33</v>
      </c>
    </row>
    <row r="14" spans="1:19" s="30" customFormat="1" ht="24" customHeight="1">
      <c r="A14" s="6"/>
      <c r="B14" s="6" t="s">
        <v>34</v>
      </c>
      <c r="C14" s="6"/>
      <c r="D14" s="48"/>
      <c r="E14" s="34">
        <v>327</v>
      </c>
      <c r="F14" s="35"/>
      <c r="G14" s="34">
        <v>223.977</v>
      </c>
      <c r="H14" s="35"/>
      <c r="I14" s="34">
        <v>891.83738000000005</v>
      </c>
      <c r="J14" s="35"/>
      <c r="K14" s="46">
        <v>-88.789138851894478</v>
      </c>
      <c r="L14" s="47"/>
      <c r="M14" s="38">
        <f t="shared" si="0"/>
        <v>-31.505504587155961</v>
      </c>
      <c r="N14" s="39"/>
      <c r="O14" s="40">
        <f t="shared" si="1"/>
        <v>298.18257231769331</v>
      </c>
      <c r="P14" s="41"/>
      <c r="Q14" s="29"/>
      <c r="R14" s="6" t="s">
        <v>35</v>
      </c>
    </row>
    <row r="15" spans="1:19" s="30" customFormat="1" ht="24" customHeight="1">
      <c r="A15" s="6"/>
      <c r="B15" s="6" t="s">
        <v>36</v>
      </c>
      <c r="C15" s="6"/>
      <c r="D15" s="48"/>
      <c r="E15" s="34">
        <v>32481.4355</v>
      </c>
      <c r="F15" s="35"/>
      <c r="G15" s="34">
        <v>43724.968999999997</v>
      </c>
      <c r="H15" s="35"/>
      <c r="I15" s="34">
        <v>23346.780999999999</v>
      </c>
      <c r="J15" s="35"/>
      <c r="K15" s="46">
        <v>117.76307338613051</v>
      </c>
      <c r="L15" s="47"/>
      <c r="M15" s="49">
        <f t="shared" si="0"/>
        <v>34.615260461625837</v>
      </c>
      <c r="N15" s="50"/>
      <c r="O15" s="57">
        <f t="shared" si="1"/>
        <v>-46.605380097582227</v>
      </c>
      <c r="P15" s="58"/>
      <c r="Q15" s="29"/>
      <c r="R15" s="6" t="s">
        <v>37</v>
      </c>
    </row>
    <row r="16" spans="1:19" s="30" customFormat="1" ht="9.75" customHeight="1">
      <c r="A16" s="59"/>
      <c r="B16" s="59"/>
      <c r="C16" s="59"/>
      <c r="D16" s="60"/>
      <c r="E16" s="61"/>
      <c r="F16" s="62"/>
      <c r="G16" s="61"/>
      <c r="H16" s="62"/>
      <c r="I16" s="61"/>
      <c r="J16" s="62"/>
      <c r="K16" s="63"/>
      <c r="L16" s="64"/>
      <c r="M16" s="61"/>
      <c r="N16" s="62"/>
      <c r="O16" s="61"/>
      <c r="P16" s="62"/>
      <c r="Q16" s="65"/>
      <c r="R16" s="59"/>
      <c r="S16" s="59"/>
    </row>
    <row r="17" spans="2:12" ht="21.95" customHeight="1">
      <c r="C17" s="30" t="s">
        <v>38</v>
      </c>
      <c r="K17" s="30"/>
      <c r="L17" s="30"/>
    </row>
    <row r="18" spans="2:12" ht="21.95" customHeight="1">
      <c r="C18" s="30" t="s">
        <v>39</v>
      </c>
      <c r="K18" s="67"/>
      <c r="L18" s="67"/>
    </row>
    <row r="19" spans="2:12" ht="21.95" customHeight="1">
      <c r="C19" s="67" t="s">
        <v>40</v>
      </c>
    </row>
    <row r="20" spans="2:12" ht="21.95" customHeight="1">
      <c r="B20" s="67" t="s">
        <v>41</v>
      </c>
    </row>
  </sheetData>
  <mergeCells count="78">
    <mergeCell ref="E16:F16"/>
    <mergeCell ref="G16:H16"/>
    <mergeCell ref="I16:J16"/>
    <mergeCell ref="K16:L16"/>
    <mergeCell ref="M16:N16"/>
    <mergeCell ref="O16:P16"/>
    <mergeCell ref="E15:F15"/>
    <mergeCell ref="G15:H15"/>
    <mergeCell ref="I15:J15"/>
    <mergeCell ref="K15:L15"/>
    <mergeCell ref="M15:N15"/>
    <mergeCell ref="O15:P15"/>
    <mergeCell ref="E14:F14"/>
    <mergeCell ref="G14:H14"/>
    <mergeCell ref="I14:J14"/>
    <mergeCell ref="K14:L14"/>
    <mergeCell ref="M14:N14"/>
    <mergeCell ref="O14:P14"/>
    <mergeCell ref="E13:F13"/>
    <mergeCell ref="G13:H13"/>
    <mergeCell ref="I13:J13"/>
    <mergeCell ref="K13:L13"/>
    <mergeCell ref="M13:N13"/>
    <mergeCell ref="O13:P13"/>
    <mergeCell ref="E12:F12"/>
    <mergeCell ref="G12:H12"/>
    <mergeCell ref="I12:J12"/>
    <mergeCell ref="K12:L12"/>
    <mergeCell ref="M12:N12"/>
    <mergeCell ref="O12:P12"/>
    <mergeCell ref="E11:F11"/>
    <mergeCell ref="G11:H11"/>
    <mergeCell ref="I11:J11"/>
    <mergeCell ref="K11:L11"/>
    <mergeCell ref="M11:N11"/>
    <mergeCell ref="O11:P11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M5:N5"/>
    <mergeCell ref="O5:P5"/>
    <mergeCell ref="E6:F6"/>
    <mergeCell ref="G6:H6"/>
    <mergeCell ref="I6:J6"/>
    <mergeCell ref="K6:L6"/>
    <mergeCell ref="M6:N6"/>
    <mergeCell ref="O6:P6"/>
    <mergeCell ref="A4:D5"/>
    <mergeCell ref="E4:F4"/>
    <mergeCell ref="G4:H4"/>
    <mergeCell ref="I4:J4"/>
    <mergeCell ref="K4:P4"/>
    <mergeCell ref="R4:R5"/>
    <mergeCell ref="E5:F5"/>
    <mergeCell ref="G5:H5"/>
    <mergeCell ref="I5:J5"/>
    <mergeCell ref="K5:L5"/>
  </mergeCells>
  <pageMargins left="0.55118110236220474" right="0.35433070866141736" top="0.39370078740157483" bottom="0.39370078740157483" header="0.51181102362204722" footer="0.51181102362204722"/>
  <pageSetup paperSize="9" scale="98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2016-10-31T07:01:54Z</dcterms:created>
  <dcterms:modified xsi:type="dcterms:W3CDTF">2016-10-31T07:02:03Z</dcterms:modified>
</cp:coreProperties>
</file>