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C8" i="1"/>
  <c r="D8" i="1"/>
  <c r="C9" i="1"/>
  <c r="D9" i="1"/>
  <c r="C10" i="1"/>
  <c r="D10" i="1"/>
  <c r="C12" i="1"/>
  <c r="D12" i="1"/>
  <c r="C13" i="1"/>
  <c r="D13" i="1"/>
  <c r="C14" i="1"/>
  <c r="D14" i="1"/>
  <c r="C16" i="1"/>
  <c r="D16" i="1"/>
  <c r="C17" i="1"/>
  <c r="D17" i="1"/>
  <c r="C18" i="1"/>
  <c r="D18" i="1"/>
  <c r="C19" i="1"/>
  <c r="D19" i="1"/>
  <c r="C20" i="1"/>
  <c r="D20" i="1"/>
  <c r="D15" i="1" l="1"/>
  <c r="B19" i="1"/>
  <c r="B9" i="1"/>
  <c r="B16" i="1"/>
  <c r="C15" i="1"/>
  <c r="B14" i="1"/>
  <c r="B18" i="1"/>
  <c r="B13" i="1"/>
  <c r="B8" i="1"/>
  <c r="D11" i="1"/>
  <c r="B20" i="1"/>
  <c r="B10" i="1"/>
  <c r="B17" i="1"/>
  <c r="B12" i="1"/>
  <c r="C11" i="1"/>
  <c r="C5" i="1" s="1"/>
  <c r="B7" i="1"/>
  <c r="B15" i="1" l="1"/>
  <c r="D5" i="1"/>
  <c r="B5" i="1" s="1"/>
  <c r="B11" i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<sst xmlns="http://schemas.openxmlformats.org/spreadsheetml/2006/main" count="41" uniqueCount="25">
  <si>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</si>
  <si>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</si>
  <si>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</si>
  <si>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</si>
  <si>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</si>
  <si>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</si>
  <si>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</si>
  <si>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</si>
  <si>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</si>
  <si>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</si>
  <si>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</si>
  <si>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</si>
  <si>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</si>
  <si>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</si>
  <si>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</si>
  <si>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</si>
  <si>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</si>
  <si>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</si>
  <si>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</si>
  <si>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</si>
  <si>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</si>
  <si>
    <t>ไตรามาส 1</t>
  </si>
  <si>
    <t>ไตรามาส 2</t>
  </si>
  <si>
    <t>ไตรามาส 3</t>
  </si>
  <si>
    <t>ไตรามาส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</si>
</sst>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0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4.7109375" hidden="1" customWidth="1"/>
    <col min="11" max="13" width="9.140625" hidden="1" customWidth="1"/>
    <col min="14" max="14" width="4.5703125" hidden="1" customWidth="1"/>
    <col min="15" max="17" width="9.140625" hidden="1" customWidth="1"/>
    <col min="18" max="18" width="3.7109375" hidden="1" customWidth="1"/>
    <col min="19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16" t="s">
        <v>21</v>
      </c>
      <c r="L2" s="16" t="s">
        <v>22</v>
      </c>
      <c r="P2" s="16" t="s">
        <v>23</v>
      </c>
      <c r="T2" s="16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11" t="s">
        <v>3</v>
      </c>
      <c r="D4" s="6"/>
      <c r="G4" s="1"/>
      <c r="H4" s="11" t="s">
        <v>3</v>
      </c>
      <c r="I4" s="6"/>
      <c r="K4" s="1"/>
      <c r="L4" s="11" t="s">
        <v>3</v>
      </c>
      <c r="M4" s="6"/>
      <c r="O4" s="1"/>
      <c r="P4" s="11" t="s">
        <v>3</v>
      </c>
      <c r="Q4" s="6"/>
      <c r="S4" s="1"/>
      <c r="T4" s="11" t="s">
        <v>3</v>
      </c>
      <c r="U4" s="6"/>
    </row>
    <row r="5" spans="1:21" ht="21">
      <c r="A5" s="7" t="s">
        <v>4</v>
      </c>
      <c r="B5" s="8">
        <f>C5+D5</f>
        <v>396285.75</v>
      </c>
      <c r="C5" s="8">
        <f>C7+C8+C9+C10+C11+C15+C19+C20</f>
        <v>191346.75</v>
      </c>
      <c r="D5" s="8">
        <f>D7+D8+D9+D10+D11+D15+D19+D20</f>
        <v>204939</v>
      </c>
      <c r="E5" s="17"/>
      <c r="G5" s="8">
        <v>395719</v>
      </c>
      <c r="H5" s="8">
        <v>191024</v>
      </c>
      <c r="I5" s="8">
        <v>204695</v>
      </c>
      <c r="K5" s="8">
        <v>396099</v>
      </c>
      <c r="L5" s="8">
        <v>191253</v>
      </c>
      <c r="M5" s="8">
        <v>204846</v>
      </c>
      <c r="O5" s="8">
        <v>396482</v>
      </c>
      <c r="P5" s="8">
        <v>191457</v>
      </c>
      <c r="Q5" s="8">
        <v>205025</v>
      </c>
      <c r="S5" s="8">
        <v>396843</v>
      </c>
      <c r="T5" s="8">
        <v>191653</v>
      </c>
      <c r="U5" s="8">
        <v>205190</v>
      </c>
    </row>
    <row r="6" spans="1:21" ht="21">
      <c r="A6" s="7"/>
      <c r="B6" s="8"/>
      <c r="C6" s="8"/>
      <c r="D6" s="8"/>
      <c r="G6" s="8"/>
      <c r="H6" s="8"/>
      <c r="I6" s="8"/>
      <c r="K6" s="8"/>
      <c r="L6" s="8"/>
      <c r="M6" s="8"/>
      <c r="O6" s="8"/>
      <c r="P6" s="8"/>
      <c r="Q6" s="8"/>
      <c r="S6" s="8"/>
      <c r="T6" s="8"/>
      <c r="U6" s="8"/>
    </row>
    <row r="7" spans="1:21" ht="21">
      <c r="A7" s="12" t="s">
        <v>6</v>
      </c>
      <c r="B7" s="9">
        <f t="shared" ref="B7:B20" si="0">C7+D7</f>
        <v>10698.25</v>
      </c>
      <c r="C7" s="9">
        <f t="shared" ref="C7:C20" si="1">(H7+L7+P7+T7)/4</f>
        <v>2893.75</v>
      </c>
      <c r="D7" s="9">
        <f t="shared" ref="D7:D20" si="2">(I7+M7+Q7+U7)/4</f>
        <v>7804.5</v>
      </c>
      <c r="G7" s="9">
        <v>9986</v>
      </c>
      <c r="H7" s="9">
        <v>2742</v>
      </c>
      <c r="I7" s="9">
        <v>7244</v>
      </c>
      <c r="K7" s="9">
        <v>8385</v>
      </c>
      <c r="L7" s="9">
        <v>2190</v>
      </c>
      <c r="M7" s="9">
        <v>6194</v>
      </c>
      <c r="O7" s="9">
        <v>10822</v>
      </c>
      <c r="P7" s="9">
        <v>2622</v>
      </c>
      <c r="Q7" s="9">
        <v>8200</v>
      </c>
      <c r="S7" s="9">
        <v>13601</v>
      </c>
      <c r="T7" s="9">
        <v>4021</v>
      </c>
      <c r="U7" s="9">
        <v>9580</v>
      </c>
    </row>
    <row r="8" spans="1:21" ht="21">
      <c r="A8" s="10" t="s">
        <v>7</v>
      </c>
      <c r="B8" s="9">
        <f t="shared" si="0"/>
        <v>109290.75</v>
      </c>
      <c r="C8" s="9">
        <f t="shared" si="1"/>
        <v>44923</v>
      </c>
      <c r="D8" s="9">
        <f t="shared" si="2"/>
        <v>64367.75</v>
      </c>
      <c r="G8" s="9">
        <v>105024</v>
      </c>
      <c r="H8" s="9">
        <v>43243</v>
      </c>
      <c r="I8" s="9">
        <v>61781</v>
      </c>
      <c r="K8" s="9">
        <v>106514</v>
      </c>
      <c r="L8" s="9">
        <v>43603</v>
      </c>
      <c r="M8" s="9">
        <v>62911</v>
      </c>
      <c r="O8" s="9">
        <v>110259</v>
      </c>
      <c r="P8" s="9">
        <v>45341</v>
      </c>
      <c r="Q8" s="9">
        <v>64918</v>
      </c>
      <c r="S8" s="9">
        <v>115365</v>
      </c>
      <c r="T8" s="9">
        <v>47505</v>
      </c>
      <c r="U8" s="9">
        <v>67861</v>
      </c>
    </row>
    <row r="9" spans="1:21" ht="21">
      <c r="A9" s="13" t="s">
        <v>8</v>
      </c>
      <c r="B9" s="9">
        <f t="shared" si="0"/>
        <v>83486.75</v>
      </c>
      <c r="C9" s="9">
        <f t="shared" si="1"/>
        <v>43229</v>
      </c>
      <c r="D9" s="9">
        <f t="shared" si="2"/>
        <v>40257.75</v>
      </c>
      <c r="G9" s="9">
        <v>89984</v>
      </c>
      <c r="H9" s="9">
        <v>46884</v>
      </c>
      <c r="I9" s="9">
        <v>43100</v>
      </c>
      <c r="K9" s="9">
        <v>89321</v>
      </c>
      <c r="L9" s="9">
        <v>45798</v>
      </c>
      <c r="M9" s="9">
        <v>43523</v>
      </c>
      <c r="O9" s="9">
        <v>82255</v>
      </c>
      <c r="P9" s="9">
        <v>43168</v>
      </c>
      <c r="Q9" s="9">
        <v>39087</v>
      </c>
      <c r="S9" s="9">
        <v>72387</v>
      </c>
      <c r="T9" s="9">
        <v>37066</v>
      </c>
      <c r="U9" s="9">
        <v>35321</v>
      </c>
    </row>
    <row r="10" spans="1:21" ht="21">
      <c r="A10" s="13" t="s">
        <v>9</v>
      </c>
      <c r="B10" s="9">
        <f t="shared" si="0"/>
        <v>65649.5</v>
      </c>
      <c r="C10" s="9">
        <f t="shared" si="1"/>
        <v>36275.25</v>
      </c>
      <c r="D10" s="9">
        <f t="shared" si="2"/>
        <v>29374.25</v>
      </c>
      <c r="G10" s="9">
        <v>63689</v>
      </c>
      <c r="H10" s="9">
        <v>35864</v>
      </c>
      <c r="I10" s="9">
        <v>27825</v>
      </c>
      <c r="K10" s="9">
        <v>63044</v>
      </c>
      <c r="L10" s="9">
        <v>34017</v>
      </c>
      <c r="M10" s="9">
        <v>29026</v>
      </c>
      <c r="O10" s="9">
        <v>67007</v>
      </c>
      <c r="P10" s="9">
        <v>35713</v>
      </c>
      <c r="Q10" s="9">
        <v>31294</v>
      </c>
      <c r="S10" s="9">
        <v>68860</v>
      </c>
      <c r="T10" s="9">
        <v>39507</v>
      </c>
      <c r="U10" s="9">
        <v>29352</v>
      </c>
    </row>
    <row r="11" spans="1:21" ht="21">
      <c r="A11" s="10" t="s">
        <v>10</v>
      </c>
      <c r="B11" s="9">
        <f t="shared" si="0"/>
        <v>62995</v>
      </c>
      <c r="C11" s="9">
        <f t="shared" ref="C11:D11" si="3">SUM(C12:C14)</f>
        <v>34478</v>
      </c>
      <c r="D11" s="9">
        <f t="shared" si="3"/>
        <v>28517</v>
      </c>
      <c r="E11" s="17"/>
      <c r="G11" s="9">
        <v>59537</v>
      </c>
      <c r="H11" s="9">
        <v>31268</v>
      </c>
      <c r="I11" s="9">
        <v>28269</v>
      </c>
      <c r="K11" s="9">
        <v>61902</v>
      </c>
      <c r="L11" s="9">
        <v>35518</v>
      </c>
      <c r="M11" s="9">
        <v>26383</v>
      </c>
      <c r="O11" s="9">
        <v>65257</v>
      </c>
      <c r="P11" s="9">
        <v>36682</v>
      </c>
      <c r="Q11" s="9">
        <v>28575</v>
      </c>
      <c r="S11" s="9">
        <v>65285</v>
      </c>
      <c r="T11" s="9">
        <v>34444</v>
      </c>
      <c r="U11" s="9">
        <v>30841</v>
      </c>
    </row>
    <row r="12" spans="1:21" ht="21">
      <c r="A12" s="14" t="s">
        <v>11</v>
      </c>
      <c r="B12" s="9">
        <f t="shared" si="0"/>
        <v>51397.75</v>
      </c>
      <c r="C12" s="9">
        <f t="shared" si="1"/>
        <v>27888.75</v>
      </c>
      <c r="D12" s="9">
        <f t="shared" si="2"/>
        <v>23509</v>
      </c>
      <c r="G12" s="9">
        <v>46601</v>
      </c>
      <c r="H12" s="9">
        <v>24350</v>
      </c>
      <c r="I12" s="9">
        <v>22251</v>
      </c>
      <c r="K12" s="9">
        <v>50016</v>
      </c>
      <c r="L12" s="9">
        <v>28399</v>
      </c>
      <c r="M12" s="9">
        <v>21617</v>
      </c>
      <c r="O12" s="9">
        <v>55121</v>
      </c>
      <c r="P12" s="9">
        <v>30776</v>
      </c>
      <c r="Q12" s="9">
        <v>24345</v>
      </c>
      <c r="S12" s="9">
        <v>53853</v>
      </c>
      <c r="T12" s="9">
        <v>28030</v>
      </c>
      <c r="U12" s="9">
        <v>25823</v>
      </c>
    </row>
    <row r="13" spans="1:21" ht="21">
      <c r="A13" s="14" t="s">
        <v>12</v>
      </c>
      <c r="B13" s="9">
        <f t="shared" si="0"/>
        <v>11526.5</v>
      </c>
      <c r="C13" s="9">
        <f t="shared" si="1"/>
        <v>6537.75</v>
      </c>
      <c r="D13" s="9">
        <f t="shared" si="2"/>
        <v>4988.75</v>
      </c>
      <c r="G13" s="9">
        <v>12936</v>
      </c>
      <c r="H13" s="9">
        <v>6918</v>
      </c>
      <c r="I13" s="9">
        <v>6018</v>
      </c>
      <c r="K13" s="9">
        <v>11680</v>
      </c>
      <c r="L13" s="9">
        <v>6913</v>
      </c>
      <c r="M13" s="9">
        <v>4766</v>
      </c>
      <c r="O13" s="9">
        <v>10136</v>
      </c>
      <c r="P13" s="9">
        <v>5906</v>
      </c>
      <c r="Q13" s="9">
        <v>4230</v>
      </c>
      <c r="S13" s="9">
        <v>11355</v>
      </c>
      <c r="T13" s="9">
        <v>6414</v>
      </c>
      <c r="U13" s="9">
        <v>4941</v>
      </c>
    </row>
    <row r="14" spans="1:21" ht="21">
      <c r="A14" s="15" t="s">
        <v>13</v>
      </c>
      <c r="B14" s="9">
        <f t="shared" si="0"/>
        <v>70.75</v>
      </c>
      <c r="C14" s="9">
        <f t="shared" si="1"/>
        <v>51.5</v>
      </c>
      <c r="D14" s="9">
        <f t="shared" si="2"/>
        <v>19.25</v>
      </c>
      <c r="G14" s="9">
        <v>0</v>
      </c>
      <c r="H14" s="9">
        <v>0</v>
      </c>
      <c r="I14" s="9">
        <v>0</v>
      </c>
      <c r="K14" s="9">
        <v>206</v>
      </c>
      <c r="L14" s="9">
        <v>206</v>
      </c>
      <c r="M14" s="9">
        <v>0</v>
      </c>
      <c r="O14" s="9">
        <v>0</v>
      </c>
      <c r="P14" s="9">
        <v>0</v>
      </c>
      <c r="Q14" s="9">
        <v>0</v>
      </c>
      <c r="S14" s="9">
        <v>77</v>
      </c>
      <c r="T14" s="9">
        <v>0</v>
      </c>
      <c r="U14" s="9">
        <v>77</v>
      </c>
    </row>
    <row r="15" spans="1:21" ht="21">
      <c r="A15" s="10" t="s">
        <v>14</v>
      </c>
      <c r="B15" s="9">
        <f t="shared" si="0"/>
        <v>59976.75</v>
      </c>
      <c r="C15" s="9">
        <f t="shared" ref="C15:D15" si="4">SUM(C16:C18)</f>
        <v>27207</v>
      </c>
      <c r="D15" s="9">
        <f t="shared" si="4"/>
        <v>32769.75</v>
      </c>
      <c r="E15" s="17"/>
      <c r="G15" s="9">
        <v>63729</v>
      </c>
      <c r="H15" s="9">
        <v>29030</v>
      </c>
      <c r="I15" s="9">
        <v>34700</v>
      </c>
      <c r="K15" s="9">
        <v>61618</v>
      </c>
      <c r="L15" s="9">
        <v>27469</v>
      </c>
      <c r="M15" s="9">
        <v>34149</v>
      </c>
      <c r="O15" s="9">
        <v>57369</v>
      </c>
      <c r="P15" s="9">
        <v>25393</v>
      </c>
      <c r="Q15" s="9">
        <v>31977</v>
      </c>
      <c r="S15" s="9">
        <v>57190</v>
      </c>
      <c r="T15" s="9">
        <v>26936</v>
      </c>
      <c r="U15" s="9">
        <v>30253</v>
      </c>
    </row>
    <row r="16" spans="1:21" ht="21">
      <c r="A16" s="15" t="s">
        <v>15</v>
      </c>
      <c r="B16" s="9">
        <f t="shared" si="0"/>
        <v>38914.25</v>
      </c>
      <c r="C16" s="9">
        <f t="shared" si="1"/>
        <v>16455.25</v>
      </c>
      <c r="D16" s="9">
        <f t="shared" si="2"/>
        <v>22459</v>
      </c>
      <c r="G16" s="9">
        <v>40439</v>
      </c>
      <c r="H16" s="9">
        <v>18172</v>
      </c>
      <c r="I16" s="9">
        <v>22268</v>
      </c>
      <c r="K16" s="9">
        <v>40009</v>
      </c>
      <c r="L16" s="9">
        <v>17017</v>
      </c>
      <c r="M16" s="9">
        <v>22992</v>
      </c>
      <c r="O16" s="9">
        <v>37827</v>
      </c>
      <c r="P16" s="9">
        <v>14113</v>
      </c>
      <c r="Q16" s="9">
        <v>23714</v>
      </c>
      <c r="S16" s="9">
        <v>37381</v>
      </c>
      <c r="T16" s="9">
        <v>16519</v>
      </c>
      <c r="U16" s="9">
        <v>20862</v>
      </c>
    </row>
    <row r="17" spans="1:21" ht="21">
      <c r="A17" s="15" t="s">
        <v>16</v>
      </c>
      <c r="B17" s="9">
        <f t="shared" si="0"/>
        <v>13195</v>
      </c>
      <c r="C17" s="9">
        <f t="shared" si="1"/>
        <v>7464.5</v>
      </c>
      <c r="D17" s="9">
        <f t="shared" si="2"/>
        <v>5730.5</v>
      </c>
      <c r="G17" s="9">
        <v>13841</v>
      </c>
      <c r="H17" s="9">
        <v>7153</v>
      </c>
      <c r="I17" s="9">
        <v>6688</v>
      </c>
      <c r="K17" s="9">
        <v>12503</v>
      </c>
      <c r="L17" s="9">
        <v>6597</v>
      </c>
      <c r="M17" s="9">
        <v>5906</v>
      </c>
      <c r="O17" s="9">
        <v>12655</v>
      </c>
      <c r="P17" s="9">
        <v>7824</v>
      </c>
      <c r="Q17" s="9">
        <v>4831</v>
      </c>
      <c r="S17" s="9">
        <v>13781</v>
      </c>
      <c r="T17" s="9">
        <v>8284</v>
      </c>
      <c r="U17" s="9">
        <v>5497</v>
      </c>
    </row>
    <row r="18" spans="1:21" ht="21">
      <c r="A18" s="15" t="s">
        <v>17</v>
      </c>
      <c r="B18" s="9">
        <f t="shared" si="0"/>
        <v>7867.5</v>
      </c>
      <c r="C18" s="9">
        <f t="shared" si="1"/>
        <v>3287.25</v>
      </c>
      <c r="D18" s="9">
        <f t="shared" si="2"/>
        <v>4580.25</v>
      </c>
      <c r="G18" s="9">
        <v>9449</v>
      </c>
      <c r="H18" s="9">
        <v>3705</v>
      </c>
      <c r="I18" s="9">
        <v>5744</v>
      </c>
      <c r="K18" s="9">
        <v>9106</v>
      </c>
      <c r="L18" s="9">
        <v>3855</v>
      </c>
      <c r="M18" s="9">
        <v>5251</v>
      </c>
      <c r="O18" s="9">
        <v>6887</v>
      </c>
      <c r="P18" s="9">
        <v>3456</v>
      </c>
      <c r="Q18" s="9">
        <v>3432</v>
      </c>
      <c r="S18" s="9">
        <v>6028</v>
      </c>
      <c r="T18" s="9">
        <v>2133</v>
      </c>
      <c r="U18" s="9">
        <v>3894</v>
      </c>
    </row>
    <row r="19" spans="1:21" ht="21">
      <c r="A19" s="14" t="s">
        <v>18</v>
      </c>
      <c r="B19" s="9">
        <f t="shared" si="0"/>
        <v>0</v>
      </c>
      <c r="C19" s="9">
        <f t="shared" si="1"/>
        <v>0</v>
      </c>
      <c r="D19" s="9">
        <f t="shared" si="2"/>
        <v>0</v>
      </c>
      <c r="G19" s="9">
        <v>0</v>
      </c>
      <c r="H19" s="9">
        <v>0</v>
      </c>
      <c r="I19" s="9">
        <v>0</v>
      </c>
      <c r="K19" s="9">
        <v>0</v>
      </c>
      <c r="L19" s="9">
        <v>0</v>
      </c>
      <c r="M19" s="9">
        <v>0</v>
      </c>
      <c r="O19" s="9">
        <v>0</v>
      </c>
      <c r="P19" s="9">
        <v>0</v>
      </c>
      <c r="Q19" s="9">
        <v>0</v>
      </c>
      <c r="S19" s="9">
        <v>0</v>
      </c>
      <c r="T19" s="9">
        <v>0</v>
      </c>
      <c r="U19" s="9">
        <v>0</v>
      </c>
    </row>
    <row r="20" spans="1:21" ht="21">
      <c r="A20" s="14" t="s">
        <v>19</v>
      </c>
      <c r="B20" s="9">
        <f t="shared" si="0"/>
        <v>4188.75</v>
      </c>
      <c r="C20" s="9">
        <f t="shared" si="1"/>
        <v>2340.75</v>
      </c>
      <c r="D20" s="9">
        <f t="shared" si="2"/>
        <v>1848</v>
      </c>
      <c r="G20" s="9">
        <v>3769</v>
      </c>
      <c r="H20" s="9">
        <v>1993</v>
      </c>
      <c r="I20" s="9">
        <v>1777</v>
      </c>
      <c r="K20" s="9">
        <v>5317</v>
      </c>
      <c r="L20" s="9">
        <v>2657</v>
      </c>
      <c r="M20" s="9">
        <v>2660</v>
      </c>
      <c r="O20" s="9">
        <v>3513</v>
      </c>
      <c r="P20" s="9">
        <v>2538</v>
      </c>
      <c r="Q20" s="9">
        <v>975</v>
      </c>
      <c r="S20" s="9">
        <v>4155</v>
      </c>
      <c r="T20" s="9">
        <v>2175</v>
      </c>
      <c r="U20" s="9">
        <v>1980</v>
      </c>
    </row>
    <row r="22" spans="1:21">
      <c r="B22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2016-12-26T04:46:47Z</dcterms:modified>
</cp:coreProperties>
</file>