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9440" windowHeight="4560" tabRatio="592" firstSheet="1" activeTab="1"/>
  </bookViews>
  <sheets>
    <sheet name="SPB1201" sheetId="15" r:id="rId1"/>
    <sheet name="SPB1202" sheetId="16" r:id="rId2"/>
  </sheets>
  <calcPr calcId="144525"/>
</workbook>
</file>

<file path=xl/calcChain.xml><?xml version="1.0" encoding="utf-8"?>
<calcChain xmlns="http://schemas.openxmlformats.org/spreadsheetml/2006/main">
  <c r="F21" i="15" l="1"/>
  <c r="G21" i="15" s="1"/>
  <c r="D21" i="15"/>
  <c r="C21" i="15"/>
  <c r="F10" i="15"/>
  <c r="D10" i="15"/>
  <c r="E10" i="15" s="1"/>
  <c r="G11" i="15"/>
  <c r="G12" i="15"/>
  <c r="G13" i="15"/>
  <c r="G14" i="15"/>
  <c r="G15" i="15"/>
  <c r="G16" i="15"/>
  <c r="G17" i="15"/>
  <c r="G18" i="15"/>
  <c r="G19" i="15"/>
  <c r="G20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C10" i="15"/>
  <c r="E11" i="15"/>
  <c r="E12" i="15"/>
  <c r="E13" i="15"/>
  <c r="E14" i="15"/>
  <c r="E15" i="15"/>
  <c r="E16" i="15"/>
  <c r="E17" i="15"/>
  <c r="E18" i="15"/>
  <c r="E19" i="15"/>
  <c r="E20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C9" i="15" l="1"/>
  <c r="F9" i="15"/>
  <c r="G9" i="15" s="1"/>
  <c r="D9" i="15"/>
  <c r="E9" i="15" s="1"/>
  <c r="E21" i="15"/>
  <c r="G10" i="15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<sst xmlns="http://schemas.openxmlformats.org/spreadsheetml/2006/main" count="292" uniqueCount="232">
  <si>
    <t>ตาราง</t>
  </si>
  <si>
    <t>Total</t>
  </si>
  <si>
    <t>1 - 4</t>
  </si>
  <si>
    <t>5 - 9</t>
  </si>
  <si>
    <t>10 - 19</t>
  </si>
  <si>
    <t>20 - 49</t>
  </si>
  <si>
    <t>100 - 299</t>
  </si>
  <si>
    <t>300 - 499</t>
  </si>
  <si>
    <t>500 - 999</t>
  </si>
  <si>
    <t>รวมยอด</t>
  </si>
  <si>
    <t>50 - 99</t>
  </si>
  <si>
    <t>&gt; 1,000</t>
  </si>
  <si>
    <t>กิจกรรมทางเศรษฐกิจ</t>
  </si>
  <si>
    <t>Economic activity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</si>
  <si>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</si>
  <si>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</si>
  <si>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</si>
  <si>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</si>
  <si>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</si>
  <si>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</si>
  <si>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</si>
  <si>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</si>
  <si>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</si>
  <si>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</si>
  <si>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</si>
  <si>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</si>
  <si>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</si>
  <si>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</si>
  <si>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</si>
  <si>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</si>
  <si>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</si>
  <si>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</si>
  <si>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</si>
  <si>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</si>
  <si>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</si>
  <si>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</si>
  <si>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</si>
  <si>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</si>
  <si>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</si>
  <si>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</si>
  <si>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</si>
  <si>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</si>
  <si>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</si>
  <si>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</si>
  <si>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</si>
  <si>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</si>
  <si>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</si>
  <si>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</si>
  <si>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</si>
  <si>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</si>
  <si>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</si>
  <si>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</si>
  <si>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</si>
  <si>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</si>
  <si>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</si>
  <si>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</si>
  <si>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</si>
  <si>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</si>
  <si>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</si>
  <si>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</si>
  <si>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</si>
  <si>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</si>
  <si>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</si>
  <si>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</si>
  <si>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</si>
  <si>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>Accommodation</t>
  </si>
  <si>
    <t>Food and beverage service activities</t>
  </si>
  <si>
    <t>ขนาดของสถานประกอบการ (จำนวนลูกจ้าง)</t>
  </si>
  <si>
    <t>Size of establishment (Number of employees)</t>
  </si>
  <si>
    <t>-</t>
  </si>
  <si>
    <t>2559 (2016)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</si>
  <si>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</t>
  </si>
  <si>
    <t xml:space="preserve">Establishment, Person Engaged and Employee by Size of Establishment and Economic Activity: </t>
  </si>
  <si>
    <t xml:space="preserve">การขายส่งและการขายปลีก การซ่อมแซมยานยนต์ และจักรยานยนต์ </t>
  </si>
  <si>
    <t xml:space="preserve">Wholesale and retail trade; repair of motor vehicles   and motorcycles                             </t>
  </si>
  <si>
    <t xml:space="preserve">ขนาดของสถานประกอบการ/  
กิจกรรมทางเศรษฐกิจ  </t>
  </si>
  <si>
    <t>สถานประกอบการ
Establishment</t>
  </si>
  <si>
    <t>คนทำงาน 
Person engaged</t>
  </si>
  <si>
    <t xml:space="preserve">ลูกจ้าง 
Employee </t>
  </si>
  <si>
    <t>จำนวน
Number</t>
  </si>
  <si>
    <t>ร้อยละ
Percentage</t>
  </si>
  <si>
    <t>Size of establishment/
Economic activity</t>
  </si>
  <si>
    <t xml:space="preserve">สถานประกอบการ และลูกจ้าง จำแนกตามขนาดของสถานประกอบการ พ.ศ. </t>
  </si>
  <si>
    <t xml:space="preserve">Establishment and Employee by Size of Establishment: </t>
  </si>
  <si>
    <t>2558 
(2015)</t>
  </si>
  <si>
    <t>2559 
(2016)</t>
  </si>
  <si>
    <t>อัตราการเปลี่ยนแปลง (%)   
Percentage change</t>
  </si>
  <si>
    <t>สปก.
Est.</t>
  </si>
  <si>
    <t>ลูกจ้าง
Emp.</t>
  </si>
  <si>
    <t>SPB1201</t>
  </si>
  <si>
    <t>SPB1202</t>
  </si>
  <si>
    <t>ชัยภูมิ</t>
  </si>
  <si>
    <t>12</t>
  </si>
  <si>
    <t>2560
(2017)</t>
  </si>
  <si>
    <t>2560 (2017)</t>
  </si>
  <si>
    <t>ขนาดของสถานประกอบการ (คน)
Size of Establishment (person)</t>
  </si>
  <si>
    <t>000</t>
  </si>
  <si>
    <t>100</t>
  </si>
  <si>
    <t>200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</si>
  <si>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</si>
  <si>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</si>
  <si>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</si>
  <si>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</si>
  <si>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</si>
  <si>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</si>
  <si>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</si>
  <si>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</si>
  <si>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</si>
  <si>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</si>
  <si>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</si>
  <si>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</si>
  <si>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</si>
  <si>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</si>
  <si>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</si>
  <si>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</si>
  <si>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</si>
  <si>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</si>
  <si>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</si>
  <si>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</si>
  <si>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</si>
  <si>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</si>
  <si>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</si>
  <si>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</si>
  <si>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</si>
  <si>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</si>
  <si>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SizeOfEstablishmentPersonID</t>
  </si>
  <si>
    <t>SizeOfEstablishmentEconomicActivityID</t>
  </si>
  <si>
    <t>PersonEngagedNumber</t>
  </si>
  <si>
    <t>PersonEngagedPercentage</t>
  </si>
  <si>
    <t>EmployeeNumber</t>
  </si>
  <si>
    <t>EmployeePercentage</t>
  </si>
  <si>
    <t>EstablishmentY1</t>
  </si>
  <si>
    <t>EmployeeY1</t>
  </si>
  <si>
    <t>EstablishmentY2</t>
  </si>
  <si>
    <t>EmployeeY2</t>
  </si>
  <si>
    <t>EstablishmentY3</t>
  </si>
  <si>
    <t>EmployeeY3</t>
  </si>
  <si>
    <t>EstablishmentPercentageChangeY1</t>
  </si>
  <si>
    <t>EstablishmentPercentageChangeY2</t>
  </si>
  <si>
    <t>EmployeePercentageChangeY1</t>
  </si>
  <si>
    <t>EmployeePercentageChangeY2</t>
  </si>
  <si>
    <t>RegionID</t>
  </si>
  <si>
    <t>RegionName</t>
  </si>
  <si>
    <t>ProvinceID</t>
  </si>
  <si>
    <t>ProvinceName</t>
  </si>
  <si>
    <t>4</t>
  </si>
  <si>
    <t>ที่มา:   กรมสวัสดิการและคุ้มครองแรงงาน  กระทรวงแรงงาน</t>
  </si>
  <si>
    <t>Source:   Department of Labour Protection and Welfare, Ministry of Labour</t>
  </si>
  <si>
    <t>SizeOfEstablishmentEconomicActivityTh</t>
  </si>
  <si>
    <t>SizeOfEstablishmentEconomicActivityEn</t>
  </si>
  <si>
    <t>Source:   The 2017 Business and  Industrial census (Basic Information) Chaiyapum Provincial, National Statistical Office</t>
  </si>
  <si>
    <t xml:space="preserve">    ที่มา:   สำมะโนธุรกิจและอุตสาหกรรม พ.ศ. 2560 (ข้อมูลพื้นฐาน) จังหวัด ชัยภูมิ สำนักงานสถิติแห่งชาติ</t>
  </si>
  <si>
    <t>SizeOfEstablishmentPersonIden</t>
  </si>
  <si>
    <t>SizeOfEstablishmentPersonTh</t>
  </si>
  <si>
    <t>436Total</t>
  </si>
  <si>
    <t>SizeOfEstablishment001</t>
  </si>
  <si>
    <t>436SizeOfEstablishment001</t>
  </si>
  <si>
    <t>SizeOfEstablishment002</t>
  </si>
  <si>
    <t>436SizeOfEstablishment002</t>
  </si>
  <si>
    <t>SizeOfEstablishment003</t>
  </si>
  <si>
    <t>436SizeOfEstablishment003</t>
  </si>
  <si>
    <t>SizeOfEstablishment004</t>
  </si>
  <si>
    <t>436SizeOfEstablishment004</t>
  </si>
  <si>
    <t>SizeOfEstablishment005</t>
  </si>
  <si>
    <t>436SizeOfEstablishment005</t>
  </si>
  <si>
    <t>SizeOfEstablishment006</t>
  </si>
  <si>
    <t>436SizeOfEstablishment006</t>
  </si>
  <si>
    <t>SizeOfEstablishment007</t>
  </si>
  <si>
    <t>436SizeOfEstablishment007</t>
  </si>
  <si>
    <t>SizeOfEstablishment008</t>
  </si>
  <si>
    <t>436SizeOfEstablishment008</t>
  </si>
  <si>
    <t>SizeOfEstablishment009</t>
  </si>
  <si>
    <t>436SizeOfEstablishment009</t>
  </si>
  <si>
    <t>พิษณุโลก</t>
  </si>
  <si>
    <t>3</t>
  </si>
  <si>
    <t>ภาคเหนือ</t>
  </si>
  <si>
    <t>65</t>
  </si>
  <si>
    <t>จังหวัดพิษณุโลก</t>
  </si>
  <si>
    <t>987</t>
  </si>
  <si>
    <t>984</t>
  </si>
  <si>
    <t>291</t>
  </si>
  <si>
    <t>312</t>
  </si>
  <si>
    <t>348</t>
  </si>
  <si>
    <t>261</t>
  </si>
  <si>
    <t>250</t>
  </si>
  <si>
    <t>63</t>
  </si>
  <si>
    <t>66</t>
  </si>
  <si>
    <t>75</t>
  </si>
  <si>
    <t>46</t>
  </si>
  <si>
    <t>54</t>
  </si>
  <si>
    <t>51</t>
  </si>
  <si>
    <t>2</t>
  </si>
  <si>
    <t>740</t>
  </si>
  <si>
    <t>1</t>
  </si>
  <si>
    <t>0.8</t>
  </si>
  <si>
    <t>0.9</t>
  </si>
  <si>
    <t>-5.9</t>
  </si>
  <si>
    <t>-3.7</t>
  </si>
  <si>
    <t>3.2</t>
  </si>
  <si>
    <t>2.4</t>
  </si>
  <si>
    <t>-4.8</t>
  </si>
  <si>
    <t>-5.5</t>
  </si>
  <si>
    <t>0.3</t>
  </si>
  <si>
    <t>-1.4</t>
  </si>
  <si>
    <t>-7.8</t>
  </si>
  <si>
    <t>-8.9</t>
  </si>
  <si>
    <t>-7.2</t>
  </si>
  <si>
    <t>-5.0</t>
  </si>
  <si>
    <t>-11.5</t>
  </si>
  <si>
    <t>-15.3</t>
  </si>
  <si>
    <t>4.2</t>
  </si>
  <si>
    <t>7.3</t>
  </si>
  <si>
    <t>0.0</t>
  </si>
  <si>
    <t>-3.8</t>
  </si>
  <si>
    <t>2.8</t>
  </si>
  <si>
    <t>-13.6</t>
  </si>
  <si>
    <t>-18.2</t>
  </si>
  <si>
    <t>-17.4</t>
  </si>
  <si>
    <t>-11.9</t>
  </si>
  <si>
    <t>5.6</t>
  </si>
  <si>
    <t>-2.4</t>
  </si>
  <si>
    <t>25.0</t>
  </si>
  <si>
    <t>35.5</t>
  </si>
  <si>
    <t>33.3</t>
  </si>
  <si>
    <t>31.0</t>
  </si>
  <si>
    <t>-50.0</t>
  </si>
  <si>
    <t>-25.3</t>
  </si>
  <si>
    <t>-33.3</t>
  </si>
  <si>
    <t>-36.7</t>
  </si>
  <si>
    <t>11.4</t>
  </si>
  <si>
    <t>12.4</t>
  </si>
  <si>
    <t>13.4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</si>
</sst>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6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/>
    <xf numFmtId="0" fontId="5" fillId="0" borderId="0" xfId="0" applyFont="1" applyBorder="1" applyAlignment="1"/>
    <xf numFmtId="49" fontId="4" fillId="0" borderId="0" xfId="0" applyNumberFormat="1" applyFont="1"/>
    <xf numFmtId="49" fontId="5" fillId="0" borderId="0" xfId="0" applyNumberFormat="1" applyFont="1"/>
    <xf numFmtId="0" fontId="0" fillId="0" borderId="0" xfId="0" applyFont="1" applyBorder="1" applyAlignment="1"/>
    <xf numFmtId="0" fontId="5" fillId="0" borderId="0" xfId="0" quotePrefix="1" applyFont="1" applyBorder="1" applyAlignment="1"/>
    <xf numFmtId="0" fontId="5" fillId="2" borderId="5" xfId="0" applyFont="1" applyFill="1" applyBorder="1" applyAlignment="1"/>
    <xf numFmtId="0" fontId="5" fillId="2" borderId="10" xfId="0" applyFont="1" applyFill="1" applyBorder="1" applyAlignment="1"/>
    <xf numFmtId="0" fontId="4" fillId="0" borderId="0" xfId="0" quotePrefix="1" applyFont="1" applyBorder="1" applyAlignment="1"/>
    <xf numFmtId="0" fontId="5" fillId="2" borderId="3" xfId="0" applyFont="1" applyFill="1" applyBorder="1" applyAlignment="1"/>
    <xf numFmtId="0" fontId="4" fillId="0" borderId="0" xfId="0" applyFont="1" applyBorder="1" applyAlignment="1"/>
    <xf numFmtId="0" fontId="5" fillId="0" borderId="5" xfId="0" applyFont="1" applyBorder="1" applyAlignment="1"/>
    <xf numFmtId="49" fontId="4" fillId="0" borderId="0" xfId="0" applyNumberFormat="1" applyFont="1" applyBorder="1" applyAlignment="1"/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left" indent="1"/>
    </xf>
    <xf numFmtId="49" fontId="5" fillId="0" borderId="0" xfId="0" applyNumberFormat="1" applyFont="1" applyFill="1" applyAlignment="1">
      <alignment horizontal="left" indent="1"/>
    </xf>
    <xf numFmtId="0" fontId="4" fillId="5" borderId="0" xfId="0" quotePrefix="1" applyFont="1" applyFill="1" applyBorder="1"/>
    <xf numFmtId="49" fontId="4" fillId="5" borderId="0" xfId="0" applyNumberFormat="1" applyFont="1" applyFill="1"/>
    <xf numFmtId="0" fontId="4" fillId="5" borderId="0" xfId="0" applyFont="1" applyFill="1"/>
    <xf numFmtId="0" fontId="4" fillId="5" borderId="0" xfId="0" applyFont="1" applyFill="1" applyBorder="1"/>
    <xf numFmtId="49" fontId="4" fillId="5" borderId="0" xfId="0" applyNumberFormat="1" applyFont="1" applyFill="1" applyBorder="1"/>
    <xf numFmtId="0" fontId="4" fillId="5" borderId="0" xfId="0" applyFont="1" applyFill="1" applyAlignment="1">
      <alignment horizontal="left"/>
    </xf>
    <xf numFmtId="0" fontId="5" fillId="5" borderId="0" xfId="0" applyFont="1" applyFill="1" applyBorder="1"/>
    <xf numFmtId="0" fontId="5" fillId="5" borderId="1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49" fontId="5" fillId="0" borderId="3" xfId="0" applyNumberFormat="1" applyFont="1" applyFill="1" applyBorder="1"/>
    <xf numFmtId="49" fontId="5" fillId="0" borderId="5" xfId="0" quotePrefix="1" applyNumberFormat="1" applyFont="1" applyFill="1" applyBorder="1" applyAlignment="1">
      <alignment horizontal="center"/>
    </xf>
    <xf numFmtId="49" fontId="5" fillId="0" borderId="7" xfId="0" applyNumberFormat="1" applyFont="1" applyFill="1" applyBorder="1"/>
    <xf numFmtId="49" fontId="5" fillId="0" borderId="4" xfId="0" quotePrefix="1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0" fillId="5" borderId="4" xfId="0" applyFill="1" applyBorder="1"/>
    <xf numFmtId="0" fontId="0" fillId="5" borderId="13" xfId="0" applyFill="1" applyBorder="1"/>
    <xf numFmtId="49" fontId="5" fillId="0" borderId="3" xfId="0" applyNumberFormat="1" applyFont="1" applyFill="1" applyBorder="1" applyAlignment="1">
      <alignment horizontal="right"/>
    </xf>
    <xf numFmtId="49" fontId="5" fillId="0" borderId="7" xfId="0" applyNumberFormat="1" applyFont="1" applyFill="1" applyBorder="1" applyAlignment="1">
      <alignment horizontal="right"/>
    </xf>
    <xf numFmtId="0" fontId="8" fillId="3" borderId="15" xfId="0" applyFont="1" applyFill="1" applyBorder="1" applyAlignment="1">
      <alignment horizontal="center" vertical="top"/>
    </xf>
    <xf numFmtId="49" fontId="8" fillId="3" borderId="16" xfId="0" applyNumberFormat="1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8" fillId="4" borderId="15" xfId="0" applyFont="1" applyFill="1" applyBorder="1" applyAlignment="1">
      <alignment horizontal="center" vertical="top"/>
    </xf>
    <xf numFmtId="49" fontId="8" fillId="4" borderId="16" xfId="0" applyNumberFormat="1" applyFont="1" applyFill="1" applyBorder="1" applyAlignment="1">
      <alignment horizontal="left" vertical="top"/>
    </xf>
    <xf numFmtId="0" fontId="8" fillId="4" borderId="16" xfId="0" applyFont="1" applyFill="1" applyBorder="1" applyAlignment="1">
      <alignment horizontal="left" vertical="top"/>
    </xf>
    <xf numFmtId="188" fontId="5" fillId="0" borderId="3" xfId="5" applyNumberFormat="1" applyFont="1" applyFill="1" applyBorder="1" applyAlignment="1">
      <alignment vertical="center"/>
    </xf>
    <xf numFmtId="188" fontId="5" fillId="0" borderId="3" xfId="5" applyNumberFormat="1" applyFont="1" applyFill="1" applyBorder="1" applyAlignment="1">
      <alignment horizontal="right" vertical="center"/>
    </xf>
    <xf numFmtId="188" fontId="5" fillId="0" borderId="7" xfId="5" applyNumberFormat="1" applyFont="1" applyFill="1" applyBorder="1" applyAlignment="1">
      <alignment horizontal="right" vertical="center"/>
    </xf>
    <xf numFmtId="49" fontId="5" fillId="5" borderId="11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wrapText="1"/>
    </xf>
    <xf numFmtId="49" fontId="5" fillId="5" borderId="3" xfId="0" applyNumberFormat="1" applyFont="1" applyFill="1" applyBorder="1" applyAlignment="1">
      <alignment horizontal="center"/>
    </xf>
    <xf numFmtId="49" fontId="5" fillId="5" borderId="7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 wrapText="1"/>
    </xf>
    <xf numFmtId="49" fontId="5" fillId="5" borderId="11" xfId="0" applyNumberFormat="1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49" fontId="5" fillId="5" borderId="9" xfId="0" applyNumberFormat="1" applyFont="1" applyFill="1" applyBorder="1" applyAlignment="1">
      <alignment horizontal="center"/>
    </xf>
    <xf numFmtId="49" fontId="5" fillId="5" borderId="10" xfId="0" applyNumberFormat="1" applyFont="1" applyFill="1" applyBorder="1" applyAlignment="1">
      <alignment horizontal="center" vertical="center" wrapText="1" shrinkToFit="1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5" xfId="0" applyNumberFormat="1" applyFont="1" applyFill="1" applyBorder="1" applyAlignment="1">
      <alignment horizontal="center"/>
    </xf>
    <xf numFmtId="49" fontId="5" fillId="5" borderId="8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 shrinkToFit="1"/>
    </xf>
    <xf numFmtId="49" fontId="5" fillId="5" borderId="14" xfId="0" quotePrefix="1" applyNumberFormat="1" applyFont="1" applyFill="1" applyBorder="1" applyAlignment="1">
      <alignment horizontal="center" vertical="center" shrinkToFit="1"/>
    </xf>
    <xf numFmtId="49" fontId="5" fillId="5" borderId="2" xfId="0" applyNumberFormat="1" applyFont="1" applyFill="1" applyBorder="1" applyAlignment="1">
      <alignment horizontal="center" vertical="center" wrapText="1" shrinkToFit="1"/>
    </xf>
    <xf numFmtId="49" fontId="5" fillId="5" borderId="5" xfId="0" applyNumberFormat="1" applyFont="1" applyFill="1" applyBorder="1" applyAlignment="1">
      <alignment horizontal="center" vertical="center" shrinkToFit="1"/>
    </xf>
  </cellXfs>
  <cellStyles count="7">
    <cellStyle name="Comma" xfId="5" builtinId="3"/>
    <cellStyle name="Comma 2" xfId="1"/>
    <cellStyle name="Comma 3" xfId="2"/>
    <cellStyle name="Normal" xfId="0" builtinId="0"/>
    <cellStyle name="Normal 2" xfId="3"/>
    <cellStyle name="Normal 3" xfId="4"/>
    <cellStyle name="ปกติ 2" xfId="6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7" name="Table27" displayName="Table27" ref="A8:H37" tableType="xml" totalsRowShown="0" headerRowDxfId="30" dataDxfId="29">
  <autoFilter ref="A8:H37"/>
  <tableColumns count="8">
    <tableColumn id="1" uniqueName="ID" name="SizeOfEstablishmentEconomicActivityID" dataDxfId="28">
      <xmlColumnPr mapId="2" xpath="/XMLDocumentSPB1201/DataCell/CellRow/SizeOfEstablishmentEconomicActivityTh/@ID" xmlDataType="integer"/>
    </tableColumn>
    <tableColumn id="2" uniqueName="value" name="SizeOfEstablishmentEconomicActivityTh" dataDxfId="27">
      <xmlColumnPr mapId="2" xpath="/XMLDocumentSPB1201/DataCell/CellRow/SizeOfEstablishmentEconomicActivityTh/@value" xmlDataType="string"/>
    </tableColumn>
    <tableColumn id="3" uniqueName="Establishment" name="Establishment" dataDxfId="26">
      <xmlColumnPr mapId="2" xpath="/XMLDocumentSPB1201/DataCell/CellRow/Establishment" xmlDataType="integer"/>
    </tableColumn>
    <tableColumn id="4" uniqueName="PersonEngagedNumber" name="PersonEngagedNumber" dataDxfId="25">
      <xmlColumnPr mapId="2" xpath="/XMLDocumentSPB1201/DataCell/CellRow/PersonEngagedNumber" xmlDataType="integer"/>
    </tableColumn>
    <tableColumn id="5" uniqueName="PersonEngagedPercentage" name="PersonEngagedPercentage" dataDxfId="24">
      <calculatedColumnFormula>IF(D9&gt;0,D9/$D$9*100,0)</calculatedColumnFormula>
      <xmlColumnPr mapId="2" xpath="/XMLDocumentSPB1201/DataCell/CellRow/PersonEngagedPercentage" xmlDataType="integer"/>
    </tableColumn>
    <tableColumn id="6" uniqueName="EmployeeNumber" name="EmployeeNumber" dataDxfId="23">
      <xmlColumnPr mapId="2" xpath="/XMLDocumentSPB1201/DataCell/CellRow/EmployeeNumber" xmlDataType="integer"/>
    </tableColumn>
    <tableColumn id="7" uniqueName="EmployeePercentage" name="EmployeePercentage" dataDxfId="22">
      <calculatedColumnFormula>IF(F9&gt;0,F9/$F$9*100,0)</calculatedColumnFormula>
      <xmlColumnPr mapId="2" xpath="/XMLDocumentSPB1201/DataCell/CellRow/EmployeePercentage" xmlDataType="integer"/>
    </tableColumn>
    <tableColumn id="8" uniqueName="value" name="SizeOfEstablishmentEconomicActivityEn" dataDxfId="21">
      <xmlColumnPr mapId="2" xpath="/XMLDocumentSPB1201/DataCell/CellRow/SizeOfEstablishmentEconomicActivity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3" name="Table43" displayName="Table43" ref="A9:Q19" tableType="xml" totalsRowShown="0" headerRowDxfId="20" dataDxfId="18" headerRowBorderDxfId="19" tableBorderDxfId="17">
  <autoFilter ref="A9:Q19"/>
  <tableColumns count="17">
    <tableColumn id="1" uniqueName="RegionID" name="RegionID" dataDxfId="16">
      <xmlColumnPr mapId="14" xpath="/XMLDocumentSPB1202/DataCell/CellRow/SizeOfEstablishmentPersonTh/@RegionID" xmlDataType="integer"/>
    </tableColumn>
    <tableColumn id="2" uniqueName="RegionName" name="RegionName" dataDxfId="15">
      <xmlColumnPr mapId="14" xpath="/XMLDocumentSPB1202/DataCell/CellRow/SizeOfEstablishmentPersonTh/@RegionName" xmlDataType="string"/>
    </tableColumn>
    <tableColumn id="3" uniqueName="ProvinceID" name="ProvinceID" dataDxfId="14">
      <xmlColumnPr mapId="14" xpath="/XMLDocumentSPB1202/DataCell/CellRow/SizeOfEstablishmentPersonTh/@ProvinceID" xmlDataType="integer"/>
    </tableColumn>
    <tableColumn id="4" uniqueName="ProvinceName" name="ProvinceName" dataDxfId="13">
      <xmlColumnPr mapId="14" xpath="/XMLDocumentSPB1202/DataCell/CellRow/SizeOfEstablishmentPersonTh/@ProvinceName" xmlDataType="string"/>
    </tableColumn>
    <tableColumn id="5" uniqueName="SizeOfEstablishmentPersonID" name="SizeOfEstablishmentPersonID" dataDxfId="12">
      <xmlColumnPr mapId="14" xpath="/XMLDocumentSPB1202/DataCell/CellRow/SizeOfEstablishmentPersonTh/@SizeOfEstablishmentPersonID" xmlDataType="string"/>
    </tableColumn>
    <tableColumn id="6" uniqueName="ID" name="SizeOfEstablishmentPersonIden" dataDxfId="11">
      <xmlColumnPr mapId="14" xpath="/XMLDocumentSPB1202/DataCell/CellRow/SizeOfEstablishmentPersonTh/@ID" xmlDataType="string"/>
    </tableColumn>
    <tableColumn id="7" uniqueName="value" name="SizeOfEstablishmentPersonTh" dataDxfId="10">
      <xmlColumnPr mapId="14" xpath="/XMLDocumentSPB1202/DataCell/CellRow/SizeOfEstablishmentPersonTh/@value" xmlDataType="string"/>
    </tableColumn>
    <tableColumn id="8" uniqueName="EstablishmentY1" name="EstablishmentY1" dataDxfId="9" dataCellStyle="Comma">
      <xmlColumnPr mapId="14" xpath="/XMLDocumentSPB1202/DataCell/CellRow/EstablishmentY1" xmlDataType="integer"/>
    </tableColumn>
    <tableColumn id="9" uniqueName="EmployeeY1" name="EmployeeY1" dataDxfId="8" dataCellStyle="Comma">
      <xmlColumnPr mapId="14" xpath="/XMLDocumentSPB1202/DataCell/CellRow/EmployeeY1" xmlDataType="integer"/>
    </tableColumn>
    <tableColumn id="10" uniqueName="EstablishmentY2" name="EstablishmentY2" dataDxfId="7" dataCellStyle="Comma">
      <xmlColumnPr mapId="14" xpath="/XMLDocumentSPB1202/DataCell/CellRow/EstablishmentY2" xmlDataType="integer"/>
    </tableColumn>
    <tableColumn id="11" uniqueName="EmployeeY2" name="EmployeeY2" dataDxfId="6" dataCellStyle="Comma">
      <xmlColumnPr mapId="14" xpath="/XMLDocumentSPB1202/DataCell/CellRow/EmployeeY2" xmlDataType="integer"/>
    </tableColumn>
    <tableColumn id="12" uniqueName="EstablishmentY3" name="EstablishmentY3" dataDxfId="5" dataCellStyle="Comma">
      <xmlColumnPr mapId="14" xpath="/XMLDocumentSPB1202/DataCell/CellRow/EstablishmentY3" xmlDataType="integer"/>
    </tableColumn>
    <tableColumn id="13" uniqueName="EmployeeY3" name="EmployeeY3" dataDxfId="4" dataCellStyle="Comma">
      <xmlColumnPr mapId="14" xpath="/XMLDocumentSPB1202/DataCell/CellRow/EmployeeY3" xmlDataType="integer"/>
    </tableColumn>
    <tableColumn id="14" uniqueName="EstablishmentPercentageChangeY1" name="EstablishmentPercentageChangeY1" dataDxfId="3">
      <xmlColumnPr mapId="14" xpath="/XMLDocumentSPB1202/DataCell/CellRow/EstablishmentPercentageChangeY1" xmlDataType="double"/>
    </tableColumn>
    <tableColumn id="15" uniqueName="EmployeePercentageChangeY1" name="EmployeePercentageChangeY1" dataDxfId="2">
      <xmlColumnPr mapId="14" xpath="/XMLDocumentSPB1202/DataCell/CellRow/EmployeePercentageChangeY1" xmlDataType="double"/>
    </tableColumn>
    <tableColumn id="16" uniqueName="EstablishmentPercentageChangeY2" name="EstablishmentPercentageChangeY2" dataDxfId="1">
      <xmlColumnPr mapId="14" xpath="/XMLDocumentSPB1202/DataCell/CellRow/EstablishmentPercentageChangeY2" xmlDataType="double"/>
    </tableColumn>
    <tableColumn id="17" uniqueName="EmployeePercentageChangeY2" name="EmployeePercentageChangeY2" dataDxfId="0">
      <xmlColumnPr mapId="14" xpath="/XMLDocumentSPB1202/DataCell/CellRow/EmployeePercentageChangeY2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8" r="B1" connectionId="0">
    <xmlCellPr id="1" uniqueName="Province">
      <xmlPr mapId="2" xpath="/XMLDocumentSPB1201/Province" xmlDataType="integer"/>
    </xmlCellPr>
  </singleXmlCell>
  <singleXmlCell id="29" r="B2" connectionId="0">
    <xmlCellPr id="1" uniqueName="StatBranch">
      <xmlPr mapId="2" xpath="/XMLDocumentSPB1201/StatBranch" xmlDataType="integer"/>
    </xmlCellPr>
  </singleXmlCell>
  <singleXmlCell id="30" r="B3" connectionId="0">
    <xmlCellPr id="1" uniqueName="SheetExcel">
      <xmlPr mapId="2" xpath="/XMLDocumentSPB1201/SheetExcel" xmlDataType="string"/>
    </xmlCellPr>
  </singleXmlCell>
  <singleXmlCell id="31" r="C1" connectionId="0">
    <xmlCellPr id="1" uniqueName="LabelName">
      <xmlPr mapId="2" xpath="/XMLDocumentSPB1201/TitleHeading/TitleTh/LabelName" xmlDataType="string"/>
    </xmlCellPr>
  </singleXmlCell>
  <singleXmlCell id="32" r="D1" connectionId="0">
    <xmlCellPr id="1" uniqueName="TableNo">
      <xmlPr mapId="2" xpath="/XMLDocumentSPB1201/TitleHeading/TitleTh/TableNo" xmlDataType="double"/>
    </xmlCellPr>
  </singleXmlCell>
  <singleXmlCell id="33" r="E1" connectionId="0">
    <xmlCellPr id="1" uniqueName="TableName">
      <xmlPr mapId="2" xpath="/XMLDocumentSPB1201/TitleHeading/TitleTh/TableName" xmlDataType="string"/>
    </xmlCellPr>
  </singleXmlCell>
  <singleXmlCell id="34" r="M1" connectionId="0">
    <xmlCellPr id="1" uniqueName="TitleYearStart">
      <xmlPr mapId="2" xpath="/XMLDocumentSPB1201/TitleHeading/TitleTh/TitleYearStart" xmlDataType="integer"/>
    </xmlCellPr>
  </singleXmlCell>
  <singleXmlCell id="35" r="C2" connectionId="0">
    <xmlCellPr id="1" uniqueName="LabelName">
      <xmlPr mapId="2" xpath="/XMLDocumentSPB1201/TitleHeading/TitleEn/LabelName" xmlDataType="string"/>
    </xmlCellPr>
  </singleXmlCell>
  <singleXmlCell id="36" r="D2" connectionId="0">
    <xmlCellPr id="1" uniqueName="TableNo">
      <xmlPr mapId="2" xpath="/XMLDocumentSPB1201/TitleHeading/TitleEn/TableNo" xmlDataType="double"/>
    </xmlCellPr>
  </singleXmlCell>
  <singleXmlCell id="37" r="E2" connectionId="0">
    <xmlCellPr id="1" uniqueName="TableName">
      <xmlPr mapId="2" xpath="/XMLDocumentSPB1201/TitleHeading/TitleEn/TableName" xmlDataType="string"/>
    </xmlCellPr>
  </singleXmlCell>
  <singleXmlCell id="38" r="M2" connectionId="0">
    <xmlCellPr id="1" uniqueName="TitleYearStart">
      <xmlPr mapId="2" xpath="/XMLDocumentSPB1201/TitleHeading/TitleEn/TitleYearStart" xmlDataType="integer"/>
    </xmlCellPr>
  </singleXmlCell>
  <singleXmlCell id="39" r="A40" connectionId="0">
    <xmlCellPr id="1" uniqueName="SourcesTh1">
      <xmlPr mapId="2" xpath="/XMLDocumentSPB1201/FooterAll/Sources/SourcesLabelTh/SourcesTh1" xmlDataType="string"/>
    </xmlCellPr>
  </singleXmlCell>
  <singleXmlCell id="45" r="B4" connectionId="0">
    <xmlCellPr id="1" uniqueName="SizeOfEstablishmentEconomicActivityTh">
      <xmlPr mapId="2" xpath="/XMLDocumentSPB1201/ColumnAll/CornerTh/SizeOfEstablishmentEconomicActivityTh" xmlDataType="string"/>
    </xmlCellPr>
  </singleXmlCell>
  <singleXmlCell id="46" r="C4" connectionId="0">
    <xmlCellPr id="1" uniqueName="Establishment">
      <xmlPr mapId="2" xpath="/XMLDocumentSPB1201/ColumnAll/ColumnHeading/EstablishmentPersonEngagedAndEmployee/EstablishmentLabel/Establishment" xmlDataType="string"/>
    </xmlCellPr>
  </singleXmlCell>
  <singleXmlCell id="47" r="D4" connectionId="0">
    <xmlCellPr id="1" uniqueName="PersonEngagedLabel">
      <xmlPr mapId="2" xpath="/XMLDocumentSPB1201/ColumnAll/ColumnHeading/EstablishmentPersonEngagedAndEmployee/PersonEngaged/PersonEngagedLabel" xmlDataType="string"/>
    </xmlCellPr>
  </singleXmlCell>
  <singleXmlCell id="48" r="D6" connectionId="0">
    <xmlCellPr id="1" uniqueName="PersonEngagedNumber">
      <xmlPr mapId="2" xpath="/XMLDocumentSPB1201/ColumnAll/ColumnHeading/EstablishmentPersonEngagedAndEmployee/PersonEngaged/PersonEngagedGroup/PersonEngagedNumber" xmlDataType="string"/>
    </xmlCellPr>
  </singleXmlCell>
  <singleXmlCell id="49" r="E6" connectionId="0">
    <xmlCellPr id="1" uniqueName="PersonEngagedPercentage">
      <xmlPr mapId="2" xpath="/XMLDocumentSPB1201/ColumnAll/ColumnHeading/EstablishmentPersonEngagedAndEmployee/PersonEngaged/PersonEngagedGroup/PersonEngagedPercentage" xmlDataType="string"/>
    </xmlCellPr>
  </singleXmlCell>
  <singleXmlCell id="50" r="F4" connectionId="0">
    <xmlCellPr id="1" uniqueName="EmployeeLabel">
      <xmlPr mapId="2" xpath="/XMLDocumentSPB1201/ColumnAll/ColumnHeading/EstablishmentPersonEngagedAndEmployee/Employee/EmployeeLabel" xmlDataType="string"/>
    </xmlCellPr>
  </singleXmlCell>
  <singleXmlCell id="51" r="F6" connectionId="0">
    <xmlCellPr id="1" uniqueName="EmployeeNumber">
      <xmlPr mapId="2" xpath="/XMLDocumentSPB1201/ColumnAll/ColumnHeading/EstablishmentPersonEngagedAndEmployee/Employee/EmployeeGroup/EmployeeNumber" xmlDataType="string"/>
    </xmlCellPr>
  </singleXmlCell>
  <singleXmlCell id="52" r="G6" connectionId="0">
    <xmlCellPr id="1" uniqueName="EmployeePercentage">
      <xmlPr mapId="2" xpath="/XMLDocumentSPB1201/ColumnAll/ColumnHeading/EstablishmentPersonEngagedAndEmployee/Employee/EmployeeGroup/EmployeePercentage" xmlDataType="string"/>
    </xmlCellPr>
  </singleXmlCell>
  <singleXmlCell id="53" r="H4" connectionId="0">
    <xmlCellPr id="1" uniqueName="SizeOfEstablishmentEconomicActivityEn">
      <xmlPr mapId="2" xpath="/XMLDocumentSPB1201/ColumnAll/CornerEn/SizeOfEstablishmentEconomicActivityEn" xmlDataType="string"/>
    </xmlCellPr>
  </singleXmlCell>
  <singleXmlCell id="23" r="I40" connectionId="0">
    <xmlCellPr id="1" uniqueName="PagesNo">
      <xmlPr mapId="2" xpath="/XMLDocumentSPB1201/Pages/PagesNo" xmlDataType="integer"/>
    </xmlCellPr>
  </singleXmlCell>
  <singleXmlCell id="24" r="I41" connectionId="0">
    <xmlCellPr id="1" uniqueName="PagesAll">
      <xmlPr mapId="2" xpath="/XMLDocumentSPB1201/Pages/PagesAll" xmlDataType="integer"/>
    </xmlCellPr>
  </singleXmlCell>
  <singleXmlCell id="91" r="I42" connectionId="0">
    <xmlCellPr id="1" uniqueName="LinesNo">
      <xmlPr mapId="2" xpath="/XMLDocumentSPB1201/Pages/LinesNo" xmlDataType="integer"/>
    </xmlCellPr>
  </singleXmlCell>
  <singleXmlCell id="42" r="A41" connectionId="0">
    <xmlCellPr id="1" uniqueName="SourcesEn1">
      <xmlPr mapId="2" xpath="/XMLDocumentSPB1201/FooterAll/Sources/SourcesLabelEn/SourcesEn1" xmlDataType="string"/>
    </xmlCellPr>
  </singleXmlCell>
</singleXmlCells>
</file>

<file path=xl/tables/tableSingleCells2.xml><?xml version="1.0" encoding="utf-8"?>
<singleXmlCells xmlns="http://schemas.openxmlformats.org/spreadsheetml/2006/main">
  <singleXmlCell id="44" r="D21" connectionId="0">
    <xmlCellPr id="1" uniqueName="SourcesTh">
      <xmlPr mapId="14" xpath="/XMLDocumentSPB1202/FooterAll/Sources/SourcesLabelTh/SourcesTh" xmlDataType="string"/>
    </xmlCellPr>
  </singleXmlCell>
  <singleXmlCell id="55" r="D22" connectionId="0">
    <xmlCellPr id="1" uniqueName="SourcesEn">
      <xmlPr mapId="14" xpath="/XMLDocumentSPB1202/FooterAll/Sources/SourcesLabelEn/SourcesEn" xmlDataType="string"/>
    </xmlCellPr>
  </singleXmlCell>
  <singleXmlCell id="56" r="Q21" connectionId="0">
    <xmlCellPr id="1" uniqueName="PagesNo">
      <xmlPr mapId="14" xpath="/XMLDocumentSPB1202/Pages/PagesNo" xmlDataType="integer"/>
    </xmlCellPr>
  </singleXmlCell>
  <singleXmlCell id="57" r="Q22" connectionId="0">
    <xmlCellPr id="1" uniqueName="PagesAll">
      <xmlPr mapId="14" xpath="/XMLDocumentSPB1202/Pages/PagesAll" xmlDataType="integer"/>
    </xmlCellPr>
  </singleXmlCell>
  <singleXmlCell id="58" r="Q23" connectionId="0">
    <xmlCellPr id="1" uniqueName="LinesNo">
      <xmlPr mapId="14" xpath="/XMLDocumentSPB1202/Pages/LinesNo" xmlDataType="integer"/>
    </xmlCellPr>
  </singleXmlCell>
  <singleXmlCell id="59" r="A1" connectionId="0">
    <xmlCellPr id="1" uniqueName="Province">
      <xmlPr mapId="14" xpath="/XMLDocumentSPB1202/Province" xmlDataType="integer"/>
    </xmlCellPr>
  </singleXmlCell>
  <singleXmlCell id="60" r="A2" connectionId="0">
    <xmlCellPr id="1" uniqueName="StatBranch">
      <xmlPr mapId="14" xpath="/XMLDocumentSPB1202/StatBranch" xmlDataType="integer"/>
    </xmlCellPr>
  </singleXmlCell>
  <singleXmlCell id="61" r="A3" connectionId="0">
    <xmlCellPr id="1" uniqueName="SheetExcel">
      <xmlPr mapId="14" xpath="/XMLDocumentSPB1202/SheetExcel" xmlDataType="string"/>
    </xmlCellPr>
  </singleXmlCell>
  <singleXmlCell id="62" r="B1" connectionId="0">
    <xmlCellPr id="1" uniqueName="LabelName">
      <xmlPr mapId="14" xpath="/XMLDocumentSPB1202/TitleHeading/TitleTh/LabelName" xmlDataType="string"/>
    </xmlCellPr>
  </singleXmlCell>
  <singleXmlCell id="63" r="C1" connectionId="0">
    <xmlCellPr id="1" uniqueName="TableNo">
      <xmlPr mapId="14" xpath="/XMLDocumentSPB1202/TitleHeading/TitleTh/TableNo" xmlDataType="double"/>
    </xmlCellPr>
  </singleXmlCell>
  <singleXmlCell id="64" r="D1" connectionId="0">
    <xmlCellPr id="1" uniqueName="TableName">
      <xmlPr mapId="14" xpath="/XMLDocumentSPB1202/TitleHeading/TitleTh/TableName" xmlDataType="string"/>
    </xmlCellPr>
  </singleXmlCell>
  <singleXmlCell id="65" r="I1" connectionId="0">
    <xmlCellPr id="1" uniqueName="TitleYearStart">
      <xmlPr mapId="14" xpath="/XMLDocumentSPB1202/TitleHeading/TitleTh/TitleYearStart" xmlDataType="integer"/>
    </xmlCellPr>
  </singleXmlCell>
  <singleXmlCell id="66" r="K1" connectionId="0">
    <xmlCellPr id="1" uniqueName="TitleYearEnd">
      <xmlPr mapId="14" xpath="/XMLDocumentSPB1202/TitleHeading/TitleTh/TitleYearEnd" xmlDataType="integer"/>
    </xmlCellPr>
  </singleXmlCell>
  <singleXmlCell id="67" r="B2" connectionId="0">
    <xmlCellPr id="1" uniqueName="LabelName">
      <xmlPr mapId="14" xpath="/XMLDocumentSPB1202/TitleHeading/TitleEn/LabelName" xmlDataType="string"/>
    </xmlCellPr>
  </singleXmlCell>
  <singleXmlCell id="68" r="C2" connectionId="0">
    <xmlCellPr id="1" uniqueName="TableNo">
      <xmlPr mapId="14" xpath="/XMLDocumentSPB1202/TitleHeading/TitleEn/TableNo" xmlDataType="double"/>
    </xmlCellPr>
  </singleXmlCell>
  <singleXmlCell id="69" r="D2" connectionId="0">
    <xmlCellPr id="1" uniqueName="TableName">
      <xmlPr mapId="14" xpath="/XMLDocumentSPB1202/TitleHeading/TitleEn/TableName" xmlDataType="string"/>
    </xmlCellPr>
  </singleXmlCell>
  <singleXmlCell id="70" r="I2" connectionId="0">
    <xmlCellPr id="1" uniqueName="TitleYearStart">
      <xmlPr mapId="14" xpath="/XMLDocumentSPB1202/TitleHeading/TitleEn/TitleYearStart" xmlDataType="integer"/>
    </xmlCellPr>
  </singleXmlCell>
  <singleXmlCell id="71" r="K2" connectionId="0">
    <xmlCellPr id="1" uniqueName="TitleYearEnd">
      <xmlPr mapId="14" xpath="/XMLDocumentSPB1202/TitleHeading/TitleEn/TitleYearEnd" xmlDataType="integer"/>
    </xmlCellPr>
  </singleXmlCell>
  <singleXmlCell id="72" r="G4" connectionId="0">
    <xmlCellPr id="1" uniqueName="SizeOfEstablishmentPersonTh">
      <xmlPr mapId="14" xpath="/XMLDocumentSPB1202/ColumnAll/CornerTh/SizeOfEstablishmentPersonTh" xmlDataType="string"/>
    </xmlCellPr>
  </singleXmlCell>
  <singleXmlCell id="73" r="H4" connectionId="0">
    <xmlCellPr id="1" uniqueName="EstablishmentAndEmployeeY1">
      <xmlPr mapId="14" xpath="/XMLDocumentSPB1202/ColumnAll/ColumnHeading/EstablishmentAndEmployee/Y1/EstablishmentAndEmployeeY1" xmlDataType="string"/>
    </xmlCellPr>
  </singleXmlCell>
  <singleXmlCell id="74" r="H7" connectionId="0">
    <xmlCellPr id="1" uniqueName="EstablishmentY1">
      <xmlPr mapId="14" xpath="/XMLDocumentSPB1202/ColumnAll/ColumnHeading/EstablishmentAndEmployee/Y1/EstablishmentAndEmployeeY1Group/EstablishmentY1" xmlDataType="string"/>
    </xmlCellPr>
  </singleXmlCell>
  <singleXmlCell id="75" r="I7" connectionId="0">
    <xmlCellPr id="1" uniqueName="EmployeeY1">
      <xmlPr mapId="14" xpath="/XMLDocumentSPB1202/ColumnAll/ColumnHeading/EstablishmentAndEmployee/Y1/EstablishmentAndEmployeeY1Group/EmployeeY1" xmlDataType="string"/>
    </xmlCellPr>
  </singleXmlCell>
  <singleXmlCell id="76" r="J4" connectionId="0">
    <xmlCellPr id="1" uniqueName="EstablishmentAndEmployeeY2">
      <xmlPr mapId="14" xpath="/XMLDocumentSPB1202/ColumnAll/ColumnHeading/EstablishmentAndEmployee/Y2/EstablishmentAndEmployeeY2" xmlDataType="string"/>
    </xmlCellPr>
  </singleXmlCell>
  <singleXmlCell id="77" r="J7" connectionId="0">
    <xmlCellPr id="1" uniqueName="EstablishmentY2">
      <xmlPr mapId="14" xpath="/XMLDocumentSPB1202/ColumnAll/ColumnHeading/EstablishmentAndEmployee/Y2/EstablishmentAndEmployeeY2Group/EstablishmentY2" xmlDataType="string"/>
    </xmlCellPr>
  </singleXmlCell>
  <singleXmlCell id="78" r="K7" connectionId="0">
    <xmlCellPr id="1" uniqueName="EmployeeY2">
      <xmlPr mapId="14" xpath="/XMLDocumentSPB1202/ColumnAll/ColumnHeading/EstablishmentAndEmployee/Y2/EstablishmentAndEmployeeY2Group/EmployeeY2" xmlDataType="string"/>
    </xmlCellPr>
  </singleXmlCell>
  <singleXmlCell id="79" r="L4" connectionId="0">
    <xmlCellPr id="1" uniqueName="EstablishmentAndEmployeeY3">
      <xmlPr mapId="14" xpath="/XMLDocumentSPB1202/ColumnAll/ColumnHeading/EstablishmentAndEmployee/Y3/EstablishmentAndEmployeeY3" xmlDataType="string"/>
    </xmlCellPr>
  </singleXmlCell>
  <singleXmlCell id="80" r="L7" connectionId="0">
    <xmlCellPr id="1" uniqueName="EstablishmentY3">
      <xmlPr mapId="14" xpath="/XMLDocumentSPB1202/ColumnAll/ColumnHeading/EstablishmentAndEmployee/Y3/EstablishmentAndEmployeeY3Group/EstablishmentY3" xmlDataType="string"/>
    </xmlCellPr>
  </singleXmlCell>
  <singleXmlCell id="81" r="M7" connectionId="0">
    <xmlCellPr id="1" uniqueName="Employee31">
      <xmlPr mapId="14" xpath="/XMLDocumentSPB1202/ColumnAll/ColumnHeading/EstablishmentAndEmployee/Y3/EstablishmentAndEmployeeY3Group/Employee31" xmlDataType="string"/>
    </xmlCellPr>
  </singleXmlCell>
  <singleXmlCell id="82" r="N4" connectionId="0">
    <xmlCellPr id="1" uniqueName="PercentageChangeLabel">
      <xmlPr mapId="14" xpath="/XMLDocumentSPB1202/ColumnAll/ColumnHeading/PercentageChange/PercentageChangeLabel" xmlDataType="string"/>
    </xmlCellPr>
  </singleXmlCell>
  <singleXmlCell id="83" r="N6" connectionId="0">
    <xmlCellPr id="1" uniqueName="PercentageChangeY1">
      <xmlPr mapId="14" xpath="/XMLDocumentSPB1202/ColumnAll/ColumnHeading/PercentageChange/PercentChangeYear/Y1/PercentageChangeY1" xmlDataType="string"/>
    </xmlCellPr>
  </singleXmlCell>
  <singleXmlCell id="84" r="N7" connectionId="0">
    <xmlCellPr id="1" uniqueName="EstablishmentPercentageChangeY1">
      <xmlPr mapId="14" xpath="/XMLDocumentSPB1202/ColumnAll/ColumnHeading/PercentageChange/PercentChangeYear/Y1/EstablishmentPercentageChangeY1Group/EstablishmentPercentageChangeY1" xmlDataType="string"/>
    </xmlCellPr>
  </singleXmlCell>
  <singleXmlCell id="85" r="O7" connectionId="0">
    <xmlCellPr id="1" uniqueName="EmployeePercentageChangeY1">
      <xmlPr mapId="14" xpath="/XMLDocumentSPB1202/ColumnAll/ColumnHeading/PercentageChange/PercentChangeYear/Y1/EstablishmentPercentageChangeY1Group/EmployeePercentageChangeY1" xmlDataType="string"/>
    </xmlCellPr>
  </singleXmlCell>
  <singleXmlCell id="86" r="P6" connectionId="0">
    <xmlCellPr id="1" uniqueName="PercentageChangeY2">
      <xmlPr mapId="14" xpath="/XMLDocumentSPB1202/ColumnAll/ColumnHeading/PercentageChange/PercentChangeYear/Y2/PercentageChangeY2" xmlDataType="string"/>
    </xmlCellPr>
  </singleXmlCell>
  <singleXmlCell id="87" r="P7" connectionId="0">
    <xmlCellPr id="1" uniqueName="EstablishmentPercentageChangeY2">
      <xmlPr mapId="14" xpath="/XMLDocumentSPB1202/ColumnAll/ColumnHeading/PercentageChange/PercentChangeYear/Y2/EstablishmentPercentageChangeY2Group/EstablishmentPercentageChangeY2" xmlDataType="string"/>
    </xmlCellPr>
  </singleXmlCell>
  <singleXmlCell id="88" r="Q7" connectionId="0">
    <xmlCellPr id="1" uniqueName="EmployeePercentageChangeY2">
      <xmlPr mapId="14" xpath="/XMLDocumentSPB1202/ColumnAll/ColumnHeading/PercentageChange/PercentChangeYear/Y2/EstablishmentPercentageChangeY2Group/EmployeePercentageChangeY2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opLeftCell="A4" zoomScale="110" zoomScaleNormal="110" workbookViewId="0">
      <selection activeCell="A41" sqref="A41"/>
    </sheetView>
  </sheetViews>
  <sheetFormatPr defaultColWidth="9.140625" defaultRowHeight="18.75" x14ac:dyDescent="0.3"/>
  <cols>
    <col min="1" max="1" width="6.140625" style="6" customWidth="1"/>
    <col min="2" max="2" width="35.28515625" style="6" customWidth="1"/>
    <col min="3" max="3" width="11.42578125" style="6" customWidth="1"/>
    <col min="4" max="4" width="10.85546875" style="6" customWidth="1"/>
    <col min="5" max="5" width="11.5703125" style="6" customWidth="1"/>
    <col min="6" max="6" width="10.42578125" style="6" customWidth="1"/>
    <col min="7" max="7" width="10.85546875" style="6" customWidth="1"/>
    <col min="8" max="8" width="28.5703125" style="6" customWidth="1"/>
    <col min="9" max="9" width="3.85546875" style="3" customWidth="1"/>
    <col min="10" max="16384" width="9.140625" style="3"/>
  </cols>
  <sheetData>
    <row r="1" spans="1:13" s="2" customFormat="1" ht="18" customHeight="1" x14ac:dyDescent="0.3">
      <c r="B1" s="1" t="s">
        <v>91</v>
      </c>
      <c r="C1" s="25" t="s">
        <v>0</v>
      </c>
      <c r="D1" s="29">
        <v>12.1</v>
      </c>
      <c r="E1" s="25" t="s">
        <v>71</v>
      </c>
      <c r="F1" s="26"/>
      <c r="G1" s="26"/>
      <c r="H1" s="26"/>
      <c r="I1" s="27"/>
      <c r="J1" s="27"/>
      <c r="K1" s="27"/>
      <c r="M1" s="1">
        <v>2560</v>
      </c>
    </row>
    <row r="2" spans="1:13" s="2" customFormat="1" ht="15.75" customHeight="1" x14ac:dyDescent="0.3">
      <c r="B2" s="24" t="s">
        <v>92</v>
      </c>
      <c r="C2" s="25" t="s">
        <v>35</v>
      </c>
      <c r="D2" s="29">
        <v>12.1</v>
      </c>
      <c r="E2" s="25" t="s">
        <v>72</v>
      </c>
      <c r="F2" s="26"/>
      <c r="G2" s="26"/>
      <c r="H2" s="26"/>
      <c r="I2" s="27"/>
      <c r="J2" s="27"/>
      <c r="K2" s="27"/>
      <c r="M2" s="1">
        <v>2017</v>
      </c>
    </row>
    <row r="3" spans="1:13" s="2" customFormat="1" ht="15.75" customHeight="1" x14ac:dyDescent="0.3">
      <c r="B3" s="28" t="s">
        <v>89</v>
      </c>
      <c r="C3" s="1"/>
      <c r="D3" s="7"/>
      <c r="E3" s="1"/>
      <c r="F3" s="1"/>
      <c r="G3" s="1"/>
      <c r="H3" s="1"/>
      <c r="I3" s="1"/>
      <c r="J3" s="1"/>
    </row>
    <row r="4" spans="1:13" s="6" customFormat="1" ht="15" customHeight="1" x14ac:dyDescent="0.3">
      <c r="A4" s="3"/>
      <c r="B4" s="53" t="s">
        <v>75</v>
      </c>
      <c r="C4" s="59" t="s">
        <v>76</v>
      </c>
      <c r="D4" s="62" t="s">
        <v>77</v>
      </c>
      <c r="E4" s="63"/>
      <c r="F4" s="62" t="s">
        <v>78</v>
      </c>
      <c r="G4" s="63"/>
      <c r="H4" s="56" t="s">
        <v>81</v>
      </c>
    </row>
    <row r="5" spans="1:13" s="6" customFormat="1" ht="26.25" customHeight="1" x14ac:dyDescent="0.5">
      <c r="A5" s="12"/>
      <c r="B5" s="54"/>
      <c r="C5" s="60"/>
      <c r="D5" s="64"/>
      <c r="E5" s="65"/>
      <c r="F5" s="64"/>
      <c r="G5" s="65"/>
      <c r="H5" s="57"/>
    </row>
    <row r="6" spans="1:13" s="6" customFormat="1" ht="25.5" customHeight="1" x14ac:dyDescent="0.5">
      <c r="A6" s="12"/>
      <c r="B6" s="54"/>
      <c r="C6" s="60"/>
      <c r="D6" s="59" t="s">
        <v>79</v>
      </c>
      <c r="E6" s="59" t="s">
        <v>80</v>
      </c>
      <c r="F6" s="59" t="s">
        <v>79</v>
      </c>
      <c r="G6" s="59" t="s">
        <v>80</v>
      </c>
      <c r="H6" s="57"/>
    </row>
    <row r="7" spans="1:13" s="6" customFormat="1" ht="12.75" customHeight="1" x14ac:dyDescent="0.5">
      <c r="A7" s="12"/>
      <c r="B7" s="55"/>
      <c r="C7" s="61"/>
      <c r="D7" s="61"/>
      <c r="E7" s="61"/>
      <c r="F7" s="61"/>
      <c r="G7" s="61"/>
      <c r="H7" s="58"/>
    </row>
    <row r="8" spans="1:13" s="6" customFormat="1" ht="24" customHeight="1" x14ac:dyDescent="0.3">
      <c r="A8" s="30" t="s">
        <v>126</v>
      </c>
      <c r="B8" s="31" t="s">
        <v>148</v>
      </c>
      <c r="C8" s="32" t="s">
        <v>36</v>
      </c>
      <c r="D8" s="32" t="s">
        <v>127</v>
      </c>
      <c r="E8" s="32" t="s">
        <v>128</v>
      </c>
      <c r="F8" s="32" t="s">
        <v>129</v>
      </c>
      <c r="G8" s="32" t="s">
        <v>130</v>
      </c>
      <c r="H8" s="33" t="s">
        <v>149</v>
      </c>
    </row>
    <row r="9" spans="1:13" s="9" customFormat="1" x14ac:dyDescent="0.3">
      <c r="A9" s="13" t="s">
        <v>96</v>
      </c>
      <c r="B9" s="21" t="s">
        <v>9</v>
      </c>
      <c r="C9" s="14">
        <f>C10+C21</f>
        <v>0</v>
      </c>
      <c r="D9" s="14">
        <f>D10+D21</f>
        <v>0</v>
      </c>
      <c r="E9" s="14">
        <f>IF(D9&gt;0,D9/$D$9*100,0)</f>
        <v>0</v>
      </c>
      <c r="F9" s="14">
        <f>F10+F21</f>
        <v>0</v>
      </c>
      <c r="G9" s="15">
        <f>IF(F9&gt;0,F9/$F$9*100,0)</f>
        <v>0</v>
      </c>
      <c r="H9" s="21" t="s">
        <v>1</v>
      </c>
    </row>
    <row r="10" spans="1:13" s="18" customFormat="1" ht="21.75" customHeight="1" x14ac:dyDescent="0.3">
      <c r="A10" s="16" t="s">
        <v>97</v>
      </c>
      <c r="B10" s="20" t="s">
        <v>67</v>
      </c>
      <c r="C10" s="14">
        <f>SUM(C11:C20)</f>
        <v>0</v>
      </c>
      <c r="D10" s="14">
        <f>SUM(D11:D20)</f>
        <v>0</v>
      </c>
      <c r="E10" s="14">
        <f>IF(D10&gt;0,D10/$D$9*100,0)</f>
        <v>0</v>
      </c>
      <c r="F10" s="14">
        <f>SUM(F11:F20)</f>
        <v>0</v>
      </c>
      <c r="G10" s="17">
        <f t="shared" ref="G10:G37" si="0">IF(F10&gt;0,F10/$F$9*100,0)</f>
        <v>0</v>
      </c>
      <c r="H10" s="20" t="s">
        <v>68</v>
      </c>
    </row>
    <row r="11" spans="1:13" s="9" customFormat="1" ht="17.25" customHeight="1" x14ac:dyDescent="0.3">
      <c r="A11" s="13" t="s">
        <v>99</v>
      </c>
      <c r="B11" s="22" t="s">
        <v>53</v>
      </c>
      <c r="C11" s="19">
        <v>0</v>
      </c>
      <c r="D11" s="19">
        <v>0</v>
      </c>
      <c r="E11" s="14">
        <f t="shared" ref="E11:E37" si="1">IF(D11&gt;0,D11/$D$9*100,0)</f>
        <v>0</v>
      </c>
      <c r="F11" s="19">
        <v>0</v>
      </c>
      <c r="G11" s="17">
        <f t="shared" si="0"/>
        <v>0</v>
      </c>
      <c r="H11" s="22" t="s">
        <v>54</v>
      </c>
    </row>
    <row r="12" spans="1:13" s="9" customFormat="1" x14ac:dyDescent="0.3">
      <c r="A12" s="13" t="s">
        <v>100</v>
      </c>
      <c r="B12" s="22" t="s">
        <v>37</v>
      </c>
      <c r="C12" s="19">
        <v>0</v>
      </c>
      <c r="D12" s="19">
        <v>0</v>
      </c>
      <c r="E12" s="14">
        <f t="shared" si="1"/>
        <v>0</v>
      </c>
      <c r="F12" s="19">
        <v>0</v>
      </c>
      <c r="G12" s="17">
        <f t="shared" si="0"/>
        <v>0</v>
      </c>
      <c r="H12" s="22" t="s">
        <v>45</v>
      </c>
    </row>
    <row r="13" spans="1:13" s="9" customFormat="1" x14ac:dyDescent="0.3">
      <c r="A13" s="13" t="s">
        <v>101</v>
      </c>
      <c r="B13" s="22" t="s">
        <v>38</v>
      </c>
      <c r="C13" s="19">
        <v>0</v>
      </c>
      <c r="D13" s="19">
        <v>0</v>
      </c>
      <c r="E13" s="14">
        <f t="shared" si="1"/>
        <v>0</v>
      </c>
      <c r="F13" s="19">
        <v>0</v>
      </c>
      <c r="G13" s="17">
        <f t="shared" si="0"/>
        <v>0</v>
      </c>
      <c r="H13" s="22" t="s">
        <v>46</v>
      </c>
    </row>
    <row r="14" spans="1:13" s="9" customFormat="1" x14ac:dyDescent="0.3">
      <c r="A14" s="13" t="s">
        <v>102</v>
      </c>
      <c r="B14" s="22" t="s">
        <v>39</v>
      </c>
      <c r="C14" s="19">
        <v>0</v>
      </c>
      <c r="D14" s="19">
        <v>0</v>
      </c>
      <c r="E14" s="14">
        <f t="shared" si="1"/>
        <v>0</v>
      </c>
      <c r="F14" s="19">
        <v>0</v>
      </c>
      <c r="G14" s="17">
        <f t="shared" si="0"/>
        <v>0</v>
      </c>
      <c r="H14" s="22" t="s">
        <v>47</v>
      </c>
    </row>
    <row r="15" spans="1:13" s="9" customFormat="1" x14ac:dyDescent="0.3">
      <c r="A15" s="13" t="s">
        <v>103</v>
      </c>
      <c r="B15" s="22" t="s">
        <v>40</v>
      </c>
      <c r="C15" s="19">
        <v>0</v>
      </c>
      <c r="D15" s="19">
        <v>0</v>
      </c>
      <c r="E15" s="14">
        <f t="shared" si="1"/>
        <v>0</v>
      </c>
      <c r="F15" s="19">
        <v>0</v>
      </c>
      <c r="G15" s="17">
        <f t="shared" si="0"/>
        <v>0</v>
      </c>
      <c r="H15" s="22" t="s">
        <v>48</v>
      </c>
    </row>
    <row r="16" spans="1:13" s="9" customFormat="1" x14ac:dyDescent="0.3">
      <c r="A16" s="13" t="s">
        <v>104</v>
      </c>
      <c r="B16" s="22" t="s">
        <v>41</v>
      </c>
      <c r="C16" s="19">
        <v>0</v>
      </c>
      <c r="D16" s="19">
        <v>0</v>
      </c>
      <c r="E16" s="14">
        <f t="shared" si="1"/>
        <v>0</v>
      </c>
      <c r="F16" s="19">
        <v>0</v>
      </c>
      <c r="G16" s="17">
        <f t="shared" si="0"/>
        <v>0</v>
      </c>
      <c r="H16" s="22" t="s">
        <v>49</v>
      </c>
    </row>
    <row r="17" spans="1:8" s="9" customFormat="1" x14ac:dyDescent="0.3">
      <c r="A17" s="13" t="s">
        <v>105</v>
      </c>
      <c r="B17" s="22" t="s">
        <v>42</v>
      </c>
      <c r="C17" s="19">
        <v>0</v>
      </c>
      <c r="D17" s="19">
        <v>0</v>
      </c>
      <c r="E17" s="14">
        <f t="shared" si="1"/>
        <v>0</v>
      </c>
      <c r="F17" s="19">
        <v>0</v>
      </c>
      <c r="G17" s="17">
        <f t="shared" si="0"/>
        <v>0</v>
      </c>
      <c r="H17" s="22" t="s">
        <v>52</v>
      </c>
    </row>
    <row r="18" spans="1:8" s="9" customFormat="1" x14ac:dyDescent="0.3">
      <c r="A18" s="13" t="s">
        <v>106</v>
      </c>
      <c r="B18" s="22" t="s">
        <v>43</v>
      </c>
      <c r="C18" s="19">
        <v>0</v>
      </c>
      <c r="D18" s="19">
        <v>0</v>
      </c>
      <c r="E18" s="14">
        <f t="shared" si="1"/>
        <v>0</v>
      </c>
      <c r="F18" s="19">
        <v>0</v>
      </c>
      <c r="G18" s="17">
        <f t="shared" si="0"/>
        <v>0</v>
      </c>
      <c r="H18" s="22" t="s">
        <v>51</v>
      </c>
    </row>
    <row r="19" spans="1:8" s="9" customFormat="1" x14ac:dyDescent="0.3">
      <c r="A19" s="13" t="s">
        <v>107</v>
      </c>
      <c r="B19" s="22" t="s">
        <v>44</v>
      </c>
      <c r="C19" s="19">
        <v>0</v>
      </c>
      <c r="D19" s="19">
        <v>0</v>
      </c>
      <c r="E19" s="14">
        <f t="shared" si="1"/>
        <v>0</v>
      </c>
      <c r="F19" s="19">
        <v>0</v>
      </c>
      <c r="G19" s="17">
        <f t="shared" si="0"/>
        <v>0</v>
      </c>
      <c r="H19" s="22" t="s">
        <v>50</v>
      </c>
    </row>
    <row r="20" spans="1:8" s="9" customFormat="1" x14ac:dyDescent="0.3">
      <c r="A20" s="13" t="s">
        <v>108</v>
      </c>
      <c r="B20" s="22" t="s">
        <v>14</v>
      </c>
      <c r="C20" s="19">
        <v>0</v>
      </c>
      <c r="D20" s="19">
        <v>0</v>
      </c>
      <c r="E20" s="14">
        <f t="shared" si="1"/>
        <v>0</v>
      </c>
      <c r="F20" s="19">
        <v>0</v>
      </c>
      <c r="G20" s="17">
        <f t="shared" si="0"/>
        <v>0</v>
      </c>
      <c r="H20" s="22" t="s">
        <v>15</v>
      </c>
    </row>
    <row r="21" spans="1:8" s="18" customFormat="1" x14ac:dyDescent="0.3">
      <c r="A21" s="16" t="s">
        <v>98</v>
      </c>
      <c r="B21" s="20" t="s">
        <v>12</v>
      </c>
      <c r="C21" s="14">
        <f>SUM(C22:C37)</f>
        <v>0</v>
      </c>
      <c r="D21" s="14">
        <f>SUM(D22:D37)</f>
        <v>0</v>
      </c>
      <c r="E21" s="14">
        <f t="shared" si="1"/>
        <v>0</v>
      </c>
      <c r="F21" s="14">
        <f>SUM(F22:F37)</f>
        <v>0</v>
      </c>
      <c r="G21" s="17">
        <f t="shared" si="0"/>
        <v>0</v>
      </c>
      <c r="H21" s="20" t="s">
        <v>13</v>
      </c>
    </row>
    <row r="22" spans="1:8" s="9" customFormat="1" ht="17.25" customHeight="1" x14ac:dyDescent="0.3">
      <c r="A22" s="13" t="s">
        <v>109</v>
      </c>
      <c r="B22" s="23" t="s">
        <v>27</v>
      </c>
      <c r="C22" s="19">
        <v>0</v>
      </c>
      <c r="D22" s="19">
        <v>0</v>
      </c>
      <c r="E22" s="14">
        <f t="shared" si="1"/>
        <v>0</v>
      </c>
      <c r="F22" s="19">
        <v>0</v>
      </c>
      <c r="G22" s="17">
        <f t="shared" si="0"/>
        <v>0</v>
      </c>
      <c r="H22" s="23" t="s">
        <v>28</v>
      </c>
    </row>
    <row r="23" spans="1:8" s="9" customFormat="1" x14ac:dyDescent="0.3">
      <c r="A23" s="13" t="s">
        <v>110</v>
      </c>
      <c r="B23" s="23" t="s">
        <v>55</v>
      </c>
      <c r="C23" s="19">
        <v>0</v>
      </c>
      <c r="D23" s="19">
        <v>0</v>
      </c>
      <c r="E23" s="14">
        <f t="shared" si="1"/>
        <v>0</v>
      </c>
      <c r="F23" s="19">
        <v>0</v>
      </c>
      <c r="G23" s="17">
        <f t="shared" si="0"/>
        <v>0</v>
      </c>
      <c r="H23" s="23" t="s">
        <v>29</v>
      </c>
    </row>
    <row r="24" spans="1:8" s="9" customFormat="1" x14ac:dyDescent="0.3">
      <c r="A24" s="13" t="s">
        <v>111</v>
      </c>
      <c r="B24" s="23" t="s">
        <v>30</v>
      </c>
      <c r="C24" s="19">
        <v>0</v>
      </c>
      <c r="D24" s="19">
        <v>0</v>
      </c>
      <c r="E24" s="14">
        <f t="shared" si="1"/>
        <v>0</v>
      </c>
      <c r="F24" s="19">
        <v>0</v>
      </c>
      <c r="G24" s="17">
        <f t="shared" si="0"/>
        <v>0</v>
      </c>
      <c r="H24" s="23" t="s">
        <v>64</v>
      </c>
    </row>
    <row r="25" spans="1:8" s="9" customFormat="1" x14ac:dyDescent="0.3">
      <c r="A25" s="13" t="s">
        <v>112</v>
      </c>
      <c r="B25" s="23" t="s">
        <v>73</v>
      </c>
      <c r="C25" s="19">
        <v>0</v>
      </c>
      <c r="D25" s="19">
        <v>0</v>
      </c>
      <c r="E25" s="14">
        <f t="shared" si="1"/>
        <v>0</v>
      </c>
      <c r="F25" s="19">
        <v>0</v>
      </c>
      <c r="G25" s="17">
        <f t="shared" si="0"/>
        <v>0</v>
      </c>
      <c r="H25" s="23" t="s">
        <v>74</v>
      </c>
    </row>
    <row r="26" spans="1:8" s="9" customFormat="1" x14ac:dyDescent="0.3">
      <c r="A26" s="13" t="s">
        <v>113</v>
      </c>
      <c r="B26" s="23" t="s">
        <v>16</v>
      </c>
      <c r="C26" s="19">
        <v>0</v>
      </c>
      <c r="D26" s="19">
        <v>0</v>
      </c>
      <c r="E26" s="14">
        <f t="shared" si="1"/>
        <v>0</v>
      </c>
      <c r="F26" s="19">
        <v>0</v>
      </c>
      <c r="G26" s="17">
        <f t="shared" si="0"/>
        <v>0</v>
      </c>
      <c r="H26" s="23" t="s">
        <v>17</v>
      </c>
    </row>
    <row r="27" spans="1:8" s="9" customFormat="1" x14ac:dyDescent="0.3">
      <c r="A27" s="13" t="s">
        <v>114</v>
      </c>
      <c r="B27" s="23" t="s">
        <v>56</v>
      </c>
      <c r="C27" s="19">
        <v>0</v>
      </c>
      <c r="D27" s="19">
        <v>0</v>
      </c>
      <c r="E27" s="14">
        <f t="shared" si="1"/>
        <v>0</v>
      </c>
      <c r="F27" s="19">
        <v>0</v>
      </c>
      <c r="G27" s="17">
        <f t="shared" si="0"/>
        <v>0</v>
      </c>
      <c r="H27" s="23" t="s">
        <v>18</v>
      </c>
    </row>
    <row r="28" spans="1:8" s="9" customFormat="1" x14ac:dyDescent="0.3">
      <c r="A28" s="13" t="s">
        <v>115</v>
      </c>
      <c r="B28" s="23" t="s">
        <v>57</v>
      </c>
      <c r="C28" s="19">
        <v>0</v>
      </c>
      <c r="D28" s="19">
        <v>0</v>
      </c>
      <c r="E28" s="14">
        <f t="shared" si="1"/>
        <v>0</v>
      </c>
      <c r="F28" s="19">
        <v>0</v>
      </c>
      <c r="G28" s="17">
        <f t="shared" si="0"/>
        <v>0</v>
      </c>
      <c r="H28" s="23" t="s">
        <v>31</v>
      </c>
    </row>
    <row r="29" spans="1:8" s="9" customFormat="1" x14ac:dyDescent="0.3">
      <c r="A29" s="13" t="s">
        <v>116</v>
      </c>
      <c r="B29" s="23" t="s">
        <v>58</v>
      </c>
      <c r="C29" s="19">
        <v>0</v>
      </c>
      <c r="D29" s="19">
        <v>0</v>
      </c>
      <c r="E29" s="14">
        <f t="shared" si="1"/>
        <v>0</v>
      </c>
      <c r="F29" s="19">
        <v>0</v>
      </c>
      <c r="G29" s="17">
        <f t="shared" si="0"/>
        <v>0</v>
      </c>
      <c r="H29" s="23" t="s">
        <v>65</v>
      </c>
    </row>
    <row r="30" spans="1:8" s="9" customFormat="1" x14ac:dyDescent="0.3">
      <c r="A30" s="13" t="s">
        <v>117</v>
      </c>
      <c r="B30" s="23" t="s">
        <v>59</v>
      </c>
      <c r="C30" s="19">
        <v>0</v>
      </c>
      <c r="D30" s="19">
        <v>0</v>
      </c>
      <c r="E30" s="14">
        <f t="shared" si="1"/>
        <v>0</v>
      </c>
      <c r="F30" s="19">
        <v>0</v>
      </c>
      <c r="G30" s="17">
        <f t="shared" si="0"/>
        <v>0</v>
      </c>
      <c r="H30" s="23" t="s">
        <v>66</v>
      </c>
    </row>
    <row r="31" spans="1:8" s="9" customFormat="1" x14ac:dyDescent="0.3">
      <c r="A31" s="13" t="s">
        <v>118</v>
      </c>
      <c r="B31" s="23" t="s">
        <v>60</v>
      </c>
      <c r="C31" s="19">
        <v>0</v>
      </c>
      <c r="D31" s="19">
        <v>0</v>
      </c>
      <c r="E31" s="14">
        <f t="shared" si="1"/>
        <v>0</v>
      </c>
      <c r="F31" s="19">
        <v>0</v>
      </c>
      <c r="G31" s="17">
        <f t="shared" si="0"/>
        <v>0</v>
      </c>
      <c r="H31" s="23" t="s">
        <v>19</v>
      </c>
    </row>
    <row r="32" spans="1:8" s="9" customFormat="1" x14ac:dyDescent="0.3">
      <c r="A32" s="13" t="s">
        <v>119</v>
      </c>
      <c r="B32" s="23" t="s">
        <v>61</v>
      </c>
      <c r="C32" s="19">
        <v>0</v>
      </c>
      <c r="D32" s="19">
        <v>0</v>
      </c>
      <c r="E32" s="14">
        <f t="shared" si="1"/>
        <v>0</v>
      </c>
      <c r="F32" s="19">
        <v>0</v>
      </c>
      <c r="G32" s="17">
        <f t="shared" si="0"/>
        <v>0</v>
      </c>
      <c r="H32" s="23" t="s">
        <v>20</v>
      </c>
    </row>
    <row r="33" spans="1:9" s="9" customFormat="1" x14ac:dyDescent="0.3">
      <c r="A33" s="13" t="s">
        <v>120</v>
      </c>
      <c r="B33" s="23" t="s">
        <v>21</v>
      </c>
      <c r="C33" s="19">
        <v>0</v>
      </c>
      <c r="D33" s="19">
        <v>0</v>
      </c>
      <c r="E33" s="14">
        <f t="shared" si="1"/>
        <v>0</v>
      </c>
      <c r="F33" s="19">
        <v>0</v>
      </c>
      <c r="G33" s="17">
        <f t="shared" si="0"/>
        <v>0</v>
      </c>
      <c r="H33" s="23" t="s">
        <v>22</v>
      </c>
    </row>
    <row r="34" spans="1:9" s="9" customFormat="1" x14ac:dyDescent="0.3">
      <c r="A34" s="13" t="s">
        <v>121</v>
      </c>
      <c r="B34" s="23" t="s">
        <v>62</v>
      </c>
      <c r="C34" s="19">
        <v>0</v>
      </c>
      <c r="D34" s="19">
        <v>0</v>
      </c>
      <c r="E34" s="14">
        <f t="shared" si="1"/>
        <v>0</v>
      </c>
      <c r="F34" s="19">
        <v>0</v>
      </c>
      <c r="G34" s="17">
        <f t="shared" si="0"/>
        <v>0</v>
      </c>
      <c r="H34" s="23" t="s">
        <v>23</v>
      </c>
    </row>
    <row r="35" spans="1:9" s="9" customFormat="1" x14ac:dyDescent="0.3">
      <c r="A35" s="13" t="s">
        <v>122</v>
      </c>
      <c r="B35" s="23" t="s">
        <v>63</v>
      </c>
      <c r="C35" s="19">
        <v>0</v>
      </c>
      <c r="D35" s="19">
        <v>0</v>
      </c>
      <c r="E35" s="14">
        <f t="shared" si="1"/>
        <v>0</v>
      </c>
      <c r="F35" s="19">
        <v>0</v>
      </c>
      <c r="G35" s="17">
        <f t="shared" si="0"/>
        <v>0</v>
      </c>
      <c r="H35" s="23" t="s">
        <v>24</v>
      </c>
    </row>
    <row r="36" spans="1:9" s="9" customFormat="1" x14ac:dyDescent="0.3">
      <c r="A36" s="13" t="s">
        <v>123</v>
      </c>
      <c r="B36" s="23" t="s">
        <v>25</v>
      </c>
      <c r="C36" s="19">
        <v>0</v>
      </c>
      <c r="D36" s="19">
        <v>0</v>
      </c>
      <c r="E36" s="14">
        <f t="shared" si="1"/>
        <v>0</v>
      </c>
      <c r="F36" s="19">
        <v>0</v>
      </c>
      <c r="G36" s="17">
        <f t="shared" si="0"/>
        <v>0</v>
      </c>
      <c r="H36" s="23" t="s">
        <v>26</v>
      </c>
    </row>
    <row r="37" spans="1:9" s="9" customFormat="1" x14ac:dyDescent="0.3">
      <c r="A37" s="13" t="s">
        <v>124</v>
      </c>
      <c r="B37" s="23" t="s">
        <v>32</v>
      </c>
      <c r="C37" s="19">
        <v>0</v>
      </c>
      <c r="D37" s="19">
        <v>0</v>
      </c>
      <c r="E37" s="14">
        <f t="shared" si="1"/>
        <v>0</v>
      </c>
      <c r="F37" s="19">
        <v>0</v>
      </c>
      <c r="G37" s="17">
        <f t="shared" si="0"/>
        <v>0</v>
      </c>
      <c r="H37" s="23" t="s">
        <v>33</v>
      </c>
    </row>
    <row r="38" spans="1:9" ht="2.25" customHeight="1" x14ac:dyDescent="0.3">
      <c r="A38" s="4"/>
      <c r="B38" s="4"/>
      <c r="C38" s="5"/>
      <c r="D38" s="5"/>
      <c r="E38" s="5"/>
      <c r="F38" s="5"/>
      <c r="G38" s="5"/>
      <c r="H38" s="5"/>
    </row>
    <row r="39" spans="1:9" ht="13.5" customHeight="1" x14ac:dyDescent="0.3"/>
    <row r="40" spans="1:9" ht="18.75" customHeight="1" x14ac:dyDescent="0.3">
      <c r="A40" s="11" t="s">
        <v>151</v>
      </c>
      <c r="C40" s="10"/>
      <c r="D40" s="11"/>
      <c r="G40" s="3"/>
      <c r="I40" s="3">
        <v>1</v>
      </c>
    </row>
    <row r="41" spans="1:9" ht="21.75" customHeight="1" x14ac:dyDescent="0.3">
      <c r="A41" s="11" t="s">
        <v>150</v>
      </c>
      <c r="C41" s="11"/>
      <c r="D41" s="11"/>
      <c r="G41" s="3"/>
      <c r="I41" s="3">
        <v>118</v>
      </c>
    </row>
    <row r="42" spans="1:9" ht="21.75" customHeight="1" x14ac:dyDescent="0.3">
      <c r="I42" s="6">
        <v>17</v>
      </c>
    </row>
    <row r="43" spans="1:9" x14ac:dyDescent="0.3">
      <c r="A43" s="1"/>
      <c r="B43" s="1"/>
      <c r="C43" s="1"/>
      <c r="D43" s="1"/>
      <c r="E43" s="1"/>
      <c r="F43" s="1"/>
      <c r="G43" s="1"/>
      <c r="H43" s="2"/>
      <c r="I43" s="2"/>
    </row>
    <row r="44" spans="1:9" x14ac:dyDescent="0.3">
      <c r="A44" s="3"/>
      <c r="B44" s="3"/>
      <c r="C44" s="3"/>
      <c r="D44" s="3"/>
      <c r="E44" s="3"/>
      <c r="F44" s="3"/>
      <c r="G44" s="3"/>
      <c r="H44" s="3"/>
    </row>
    <row r="45" spans="1:9" x14ac:dyDescent="0.3">
      <c r="H45" s="3"/>
    </row>
  </sheetData>
  <mergeCells count="9">
    <mergeCell ref="B4:B7"/>
    <mergeCell ref="H4:H7"/>
    <mergeCell ref="C4:C7"/>
    <mergeCell ref="D4:E5"/>
    <mergeCell ref="F4:G5"/>
    <mergeCell ref="D6:D7"/>
    <mergeCell ref="E6:E7"/>
    <mergeCell ref="F6:F7"/>
    <mergeCell ref="G6:G7"/>
  </mergeCells>
  <phoneticPr fontId="3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L21" sqref="L21"/>
    </sheetView>
  </sheetViews>
  <sheetFormatPr defaultRowHeight="21.75" x14ac:dyDescent="0.5"/>
  <cols>
    <col min="1" max="1" width="10.7109375" customWidth="1"/>
    <col min="2" max="2" width="19.85546875" customWidth="1"/>
    <col min="3" max="3" width="11.7109375" customWidth="1"/>
    <col min="4" max="4" width="14.28515625" customWidth="1"/>
    <col min="5" max="5" width="20.85546875" customWidth="1"/>
    <col min="6" max="6" width="24.28515625" customWidth="1"/>
    <col min="7" max="7" width="23.5703125" customWidth="1"/>
    <col min="8" max="13" width="11.85546875" customWidth="1"/>
    <col min="14" max="15" width="11.140625" customWidth="1"/>
    <col min="16" max="16" width="11.7109375" customWidth="1"/>
    <col min="17" max="17" width="11.85546875" customWidth="1"/>
  </cols>
  <sheetData>
    <row r="1" spans="1:18" x14ac:dyDescent="0.5">
      <c r="A1" s="1" t="s">
        <v>173</v>
      </c>
      <c r="B1" s="25" t="s">
        <v>0</v>
      </c>
      <c r="C1" s="34">
        <v>12.2</v>
      </c>
      <c r="D1" s="25" t="s">
        <v>82</v>
      </c>
      <c r="E1" s="27"/>
      <c r="F1" s="27"/>
      <c r="G1" s="27"/>
      <c r="H1" s="27"/>
      <c r="I1" s="1">
        <v>2558</v>
      </c>
      <c r="J1" s="8" t="s">
        <v>69</v>
      </c>
      <c r="K1" s="1">
        <v>2560</v>
      </c>
      <c r="L1" s="1"/>
      <c r="M1" s="2"/>
      <c r="N1" s="2"/>
      <c r="O1" s="2"/>
      <c r="P1" s="2"/>
      <c r="Q1" s="2"/>
      <c r="R1" s="2"/>
    </row>
    <row r="2" spans="1:18" x14ac:dyDescent="0.5">
      <c r="A2" s="24" t="s">
        <v>92</v>
      </c>
      <c r="B2" s="25" t="s">
        <v>35</v>
      </c>
      <c r="C2" s="34">
        <v>12.2</v>
      </c>
      <c r="D2" s="25" t="s">
        <v>83</v>
      </c>
      <c r="E2" s="27"/>
      <c r="F2" s="27"/>
      <c r="G2" s="27"/>
      <c r="H2" s="27"/>
      <c r="I2" s="1">
        <v>2015</v>
      </c>
      <c r="J2" s="8" t="s">
        <v>69</v>
      </c>
      <c r="K2" s="1">
        <v>2017</v>
      </c>
      <c r="L2" s="1"/>
      <c r="M2" s="2"/>
      <c r="N2" s="2"/>
      <c r="O2" s="2"/>
      <c r="P2" s="2"/>
      <c r="Q2" s="2"/>
      <c r="R2" s="2"/>
    </row>
    <row r="3" spans="1:18" x14ac:dyDescent="0.5">
      <c r="A3" s="28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5">
      <c r="A4" s="6"/>
      <c r="B4" s="6"/>
      <c r="C4" s="6"/>
      <c r="D4" s="6"/>
      <c r="E4" s="6"/>
      <c r="F4" s="6"/>
      <c r="G4" s="53" t="s">
        <v>95</v>
      </c>
      <c r="H4" s="62" t="s">
        <v>84</v>
      </c>
      <c r="I4" s="63"/>
      <c r="J4" s="62" t="s">
        <v>85</v>
      </c>
      <c r="K4" s="63"/>
      <c r="L4" s="62" t="s">
        <v>93</v>
      </c>
      <c r="M4" s="63"/>
      <c r="N4" s="56" t="s">
        <v>86</v>
      </c>
      <c r="O4" s="70"/>
      <c r="P4" s="70"/>
      <c r="Q4" s="70"/>
      <c r="R4" s="6"/>
    </row>
    <row r="5" spans="1:18" x14ac:dyDescent="0.5">
      <c r="A5" s="6"/>
      <c r="B5" s="6"/>
      <c r="C5" s="6"/>
      <c r="D5" s="6"/>
      <c r="E5" s="6"/>
      <c r="F5" s="6"/>
      <c r="G5" s="54"/>
      <c r="H5" s="68"/>
      <c r="I5" s="69"/>
      <c r="J5" s="68"/>
      <c r="K5" s="69"/>
      <c r="L5" s="68"/>
      <c r="M5" s="69"/>
      <c r="N5" s="58"/>
      <c r="O5" s="71"/>
      <c r="P5" s="71"/>
      <c r="Q5" s="71"/>
      <c r="R5" s="6"/>
    </row>
    <row r="6" spans="1:18" x14ac:dyDescent="0.5">
      <c r="A6" s="6"/>
      <c r="B6" s="6"/>
      <c r="C6" s="6"/>
      <c r="D6" s="6"/>
      <c r="E6" s="6"/>
      <c r="F6" s="6"/>
      <c r="G6" s="54"/>
      <c r="H6" s="64"/>
      <c r="I6" s="65"/>
      <c r="J6" s="64"/>
      <c r="K6" s="65"/>
      <c r="L6" s="64"/>
      <c r="M6" s="65"/>
      <c r="N6" s="72" t="s">
        <v>70</v>
      </c>
      <c r="O6" s="73"/>
      <c r="P6" s="72" t="s">
        <v>94</v>
      </c>
      <c r="Q6" s="73"/>
      <c r="R6" s="6"/>
    </row>
    <row r="7" spans="1:18" x14ac:dyDescent="0.5">
      <c r="A7" s="6"/>
      <c r="B7" s="6"/>
      <c r="C7" s="6"/>
      <c r="D7" s="6"/>
      <c r="E7" s="6"/>
      <c r="F7" s="6"/>
      <c r="G7" s="54"/>
      <c r="H7" s="66" t="s">
        <v>87</v>
      </c>
      <c r="I7" s="66" t="s">
        <v>88</v>
      </c>
      <c r="J7" s="66" t="s">
        <v>87</v>
      </c>
      <c r="K7" s="66" t="s">
        <v>88</v>
      </c>
      <c r="L7" s="66" t="s">
        <v>87</v>
      </c>
      <c r="M7" s="66" t="s">
        <v>88</v>
      </c>
      <c r="N7" s="66" t="s">
        <v>87</v>
      </c>
      <c r="O7" s="66" t="s">
        <v>88</v>
      </c>
      <c r="P7" s="66" t="s">
        <v>87</v>
      </c>
      <c r="Q7" s="74" t="s">
        <v>88</v>
      </c>
      <c r="R7" s="6"/>
    </row>
    <row r="8" spans="1:18" x14ac:dyDescent="0.5">
      <c r="A8" s="6"/>
      <c r="B8" s="6"/>
      <c r="C8" s="6"/>
      <c r="D8" s="6"/>
      <c r="E8" s="6"/>
      <c r="F8" s="6"/>
      <c r="G8" s="54"/>
      <c r="H8" s="67"/>
      <c r="I8" s="67"/>
      <c r="J8" s="67"/>
      <c r="K8" s="67"/>
      <c r="L8" s="67"/>
      <c r="M8" s="67"/>
      <c r="N8" s="67"/>
      <c r="O8" s="67"/>
      <c r="P8" s="67"/>
      <c r="Q8" s="75"/>
      <c r="R8" s="6"/>
    </row>
    <row r="9" spans="1:18" x14ac:dyDescent="0.5">
      <c r="A9" s="40" t="s">
        <v>141</v>
      </c>
      <c r="B9" s="41" t="s">
        <v>142</v>
      </c>
      <c r="C9" s="41" t="s">
        <v>143</v>
      </c>
      <c r="D9" s="41" t="s">
        <v>144</v>
      </c>
      <c r="E9" s="41" t="s">
        <v>125</v>
      </c>
      <c r="F9" s="41" t="s">
        <v>152</v>
      </c>
      <c r="G9" s="41" t="s">
        <v>153</v>
      </c>
      <c r="H9" s="41" t="s">
        <v>131</v>
      </c>
      <c r="I9" s="41" t="s">
        <v>132</v>
      </c>
      <c r="J9" s="41" t="s">
        <v>133</v>
      </c>
      <c r="K9" s="41" t="s">
        <v>134</v>
      </c>
      <c r="L9" s="41" t="s">
        <v>135</v>
      </c>
      <c r="M9" s="41" t="s">
        <v>136</v>
      </c>
      <c r="N9" s="41" t="s">
        <v>137</v>
      </c>
      <c r="O9" s="41" t="s">
        <v>139</v>
      </c>
      <c r="P9" s="41" t="s">
        <v>138</v>
      </c>
      <c r="Q9" s="41" t="s">
        <v>140</v>
      </c>
    </row>
    <row r="10" spans="1:18" x14ac:dyDescent="0.5">
      <c r="A10" s="44" t="s">
        <v>174</v>
      </c>
      <c r="B10" s="45" t="s">
        <v>175</v>
      </c>
      <c r="C10" s="46" t="s">
        <v>176</v>
      </c>
      <c r="D10" s="45" t="s">
        <v>177</v>
      </c>
      <c r="E10" s="35" t="s">
        <v>1</v>
      </c>
      <c r="F10" s="35" t="s">
        <v>154</v>
      </c>
      <c r="G10" s="39" t="s">
        <v>34</v>
      </c>
      <c r="H10" s="50">
        <v>3334</v>
      </c>
      <c r="I10" s="50">
        <v>43854</v>
      </c>
      <c r="J10" s="50">
        <v>3308</v>
      </c>
      <c r="K10" s="50">
        <v>43477</v>
      </c>
      <c r="L10" s="50">
        <v>3504</v>
      </c>
      <c r="M10" s="50">
        <v>45104</v>
      </c>
      <c r="N10" s="42" t="s">
        <v>194</v>
      </c>
      <c r="O10" s="42" t="s">
        <v>195</v>
      </c>
      <c r="P10" s="42" t="s">
        <v>196</v>
      </c>
      <c r="Q10" s="42" t="s">
        <v>197</v>
      </c>
    </row>
    <row r="11" spans="1:18" x14ac:dyDescent="0.5">
      <c r="A11" s="44" t="s">
        <v>174</v>
      </c>
      <c r="B11" s="45" t="s">
        <v>175</v>
      </c>
      <c r="C11" s="46" t="s">
        <v>176</v>
      </c>
      <c r="D11" s="45" t="s">
        <v>177</v>
      </c>
      <c r="E11" s="35" t="s">
        <v>155</v>
      </c>
      <c r="F11" s="35" t="s">
        <v>156</v>
      </c>
      <c r="G11" s="36" t="s">
        <v>2</v>
      </c>
      <c r="H11" s="50">
        <v>1688</v>
      </c>
      <c r="I11" s="50">
        <v>3869</v>
      </c>
      <c r="J11" s="50">
        <v>1634</v>
      </c>
      <c r="K11" s="50">
        <v>3778</v>
      </c>
      <c r="L11" s="50">
        <v>1712</v>
      </c>
      <c r="M11" s="50">
        <v>3986</v>
      </c>
      <c r="N11" s="42" t="s">
        <v>198</v>
      </c>
      <c r="O11" s="42" t="s">
        <v>199</v>
      </c>
      <c r="P11" s="42" t="s">
        <v>200</v>
      </c>
      <c r="Q11" s="42" t="s">
        <v>201</v>
      </c>
    </row>
    <row r="12" spans="1:18" x14ac:dyDescent="0.5">
      <c r="A12" s="47" t="s">
        <v>174</v>
      </c>
      <c r="B12" s="48" t="s">
        <v>175</v>
      </c>
      <c r="C12" s="49" t="s">
        <v>176</v>
      </c>
      <c r="D12" s="48" t="s">
        <v>177</v>
      </c>
      <c r="E12" s="35" t="s">
        <v>157</v>
      </c>
      <c r="F12" s="35" t="s">
        <v>158</v>
      </c>
      <c r="G12" s="36" t="s">
        <v>3</v>
      </c>
      <c r="H12" s="51" t="s">
        <v>178</v>
      </c>
      <c r="I12" s="51">
        <v>6692</v>
      </c>
      <c r="J12" s="51" t="s">
        <v>179</v>
      </c>
      <c r="K12" s="51">
        <v>6784</v>
      </c>
      <c r="L12" s="51">
        <v>1061</v>
      </c>
      <c r="M12" s="51">
        <v>7388</v>
      </c>
      <c r="N12" s="42" t="s">
        <v>202</v>
      </c>
      <c r="O12" s="42" t="s">
        <v>203</v>
      </c>
      <c r="P12" s="42" t="s">
        <v>204</v>
      </c>
      <c r="Q12" s="42" t="s">
        <v>205</v>
      </c>
    </row>
    <row r="13" spans="1:18" x14ac:dyDescent="0.5">
      <c r="A13" s="47" t="s">
        <v>174</v>
      </c>
      <c r="B13" s="48" t="s">
        <v>175</v>
      </c>
      <c r="C13" s="49" t="s">
        <v>176</v>
      </c>
      <c r="D13" s="48" t="s">
        <v>177</v>
      </c>
      <c r="E13" s="35" t="s">
        <v>159</v>
      </c>
      <c r="F13" s="35" t="s">
        <v>160</v>
      </c>
      <c r="G13" s="36" t="s">
        <v>4</v>
      </c>
      <c r="H13" s="51" t="s">
        <v>180</v>
      </c>
      <c r="I13" s="51">
        <v>4016</v>
      </c>
      <c r="J13" s="51" t="s">
        <v>181</v>
      </c>
      <c r="K13" s="51">
        <v>4215</v>
      </c>
      <c r="L13" s="51" t="s">
        <v>182</v>
      </c>
      <c r="M13" s="51">
        <v>4861</v>
      </c>
      <c r="N13" s="42" t="s">
        <v>206</v>
      </c>
      <c r="O13" s="42" t="s">
        <v>207</v>
      </c>
      <c r="P13" s="42" t="s">
        <v>208</v>
      </c>
      <c r="Q13" s="42" t="s">
        <v>209</v>
      </c>
    </row>
    <row r="14" spans="1:18" x14ac:dyDescent="0.5">
      <c r="A14" s="47" t="s">
        <v>174</v>
      </c>
      <c r="B14" s="48" t="s">
        <v>175</v>
      </c>
      <c r="C14" s="49" t="s">
        <v>176</v>
      </c>
      <c r="D14" s="48" t="s">
        <v>177</v>
      </c>
      <c r="E14" s="35" t="s">
        <v>161</v>
      </c>
      <c r="F14" s="35" t="s">
        <v>162</v>
      </c>
      <c r="G14" s="36" t="s">
        <v>5</v>
      </c>
      <c r="H14" s="51" t="s">
        <v>183</v>
      </c>
      <c r="I14" s="51">
        <v>8146</v>
      </c>
      <c r="J14" s="51" t="s">
        <v>184</v>
      </c>
      <c r="K14" s="51">
        <v>7554</v>
      </c>
      <c r="L14" s="51" t="s">
        <v>184</v>
      </c>
      <c r="M14" s="51">
        <v>7844</v>
      </c>
      <c r="N14" s="42" t="s">
        <v>210</v>
      </c>
      <c r="O14" s="42" t="s">
        <v>211</v>
      </c>
      <c r="P14" s="42" t="s">
        <v>212</v>
      </c>
      <c r="Q14" s="42" t="s">
        <v>213</v>
      </c>
    </row>
    <row r="15" spans="1:18" x14ac:dyDescent="0.5">
      <c r="A15" s="47" t="s">
        <v>174</v>
      </c>
      <c r="B15" s="48" t="s">
        <v>175</v>
      </c>
      <c r="C15" s="49" t="s">
        <v>176</v>
      </c>
      <c r="D15" s="48" t="s">
        <v>177</v>
      </c>
      <c r="E15" s="35" t="s">
        <v>163</v>
      </c>
      <c r="F15" s="35" t="s">
        <v>164</v>
      </c>
      <c r="G15" s="36" t="s">
        <v>10</v>
      </c>
      <c r="H15" s="51" t="s">
        <v>185</v>
      </c>
      <c r="I15" s="51">
        <v>4589</v>
      </c>
      <c r="J15" s="51" t="s">
        <v>186</v>
      </c>
      <c r="K15" s="51">
        <v>4460</v>
      </c>
      <c r="L15" s="51" t="s">
        <v>187</v>
      </c>
      <c r="M15" s="51">
        <v>5272</v>
      </c>
      <c r="N15" s="42" t="s">
        <v>200</v>
      </c>
      <c r="O15" s="42" t="s">
        <v>214</v>
      </c>
      <c r="P15" s="42" t="s">
        <v>215</v>
      </c>
      <c r="Q15" s="42" t="s">
        <v>216</v>
      </c>
    </row>
    <row r="16" spans="1:18" x14ac:dyDescent="0.5">
      <c r="A16" s="47" t="s">
        <v>174</v>
      </c>
      <c r="B16" s="48" t="s">
        <v>175</v>
      </c>
      <c r="C16" s="49" t="s">
        <v>176</v>
      </c>
      <c r="D16" s="48" t="s">
        <v>177</v>
      </c>
      <c r="E16" s="35" t="s">
        <v>165</v>
      </c>
      <c r="F16" s="35" t="s">
        <v>166</v>
      </c>
      <c r="G16" s="36" t="s">
        <v>6</v>
      </c>
      <c r="H16" s="51" t="s">
        <v>188</v>
      </c>
      <c r="I16" s="51">
        <v>7942</v>
      </c>
      <c r="J16" s="51" t="s">
        <v>189</v>
      </c>
      <c r="K16" s="51">
        <v>8891</v>
      </c>
      <c r="L16" s="51" t="s">
        <v>190</v>
      </c>
      <c r="M16" s="51">
        <v>9103</v>
      </c>
      <c r="N16" s="42" t="s">
        <v>217</v>
      </c>
      <c r="O16" s="42" t="s">
        <v>218</v>
      </c>
      <c r="P16" s="42" t="s">
        <v>219</v>
      </c>
      <c r="Q16" s="42" t="s">
        <v>220</v>
      </c>
    </row>
    <row r="17" spans="1:17" x14ac:dyDescent="0.5">
      <c r="A17" s="47" t="s">
        <v>174</v>
      </c>
      <c r="B17" s="48" t="s">
        <v>175</v>
      </c>
      <c r="C17" s="49" t="s">
        <v>176</v>
      </c>
      <c r="D17" s="48" t="s">
        <v>177</v>
      </c>
      <c r="E17" s="35" t="s">
        <v>167</v>
      </c>
      <c r="F17" s="35" t="s">
        <v>168</v>
      </c>
      <c r="G17" s="36" t="s">
        <v>7</v>
      </c>
      <c r="H17" s="51" t="s">
        <v>145</v>
      </c>
      <c r="I17" s="51">
        <v>1664</v>
      </c>
      <c r="J17" s="51" t="s">
        <v>174</v>
      </c>
      <c r="K17" s="51">
        <v>1073</v>
      </c>
      <c r="L17" s="51" t="s">
        <v>191</v>
      </c>
      <c r="M17" s="51" t="s">
        <v>192</v>
      </c>
      <c r="N17" s="42" t="s">
        <v>221</v>
      </c>
      <c r="O17" s="42" t="s">
        <v>222</v>
      </c>
      <c r="P17" s="42" t="s">
        <v>223</v>
      </c>
      <c r="Q17" s="42" t="s">
        <v>224</v>
      </c>
    </row>
    <row r="18" spans="1:17" x14ac:dyDescent="0.5">
      <c r="A18" s="47" t="s">
        <v>174</v>
      </c>
      <c r="B18" s="48" t="s">
        <v>175</v>
      </c>
      <c r="C18" s="49" t="s">
        <v>176</v>
      </c>
      <c r="D18" s="48" t="s">
        <v>177</v>
      </c>
      <c r="E18" s="35" t="s">
        <v>169</v>
      </c>
      <c r="F18" s="35" t="s">
        <v>170</v>
      </c>
      <c r="G18" s="36" t="s">
        <v>8</v>
      </c>
      <c r="H18" s="51" t="s">
        <v>191</v>
      </c>
      <c r="I18" s="51">
        <v>1567</v>
      </c>
      <c r="J18" s="51" t="s">
        <v>174</v>
      </c>
      <c r="K18" s="51">
        <v>1963</v>
      </c>
      <c r="L18" s="51" t="s">
        <v>145</v>
      </c>
      <c r="M18" s="51">
        <v>2684</v>
      </c>
      <c r="N18" s="42" t="s">
        <v>225</v>
      </c>
      <c r="O18" s="42" t="s">
        <v>226</v>
      </c>
      <c r="P18" s="42" t="s">
        <v>227</v>
      </c>
      <c r="Q18" s="42" t="s">
        <v>228</v>
      </c>
    </row>
    <row r="19" spans="1:17" x14ac:dyDescent="0.5">
      <c r="A19" s="47" t="s">
        <v>174</v>
      </c>
      <c r="B19" s="48" t="s">
        <v>175</v>
      </c>
      <c r="C19" s="49" t="s">
        <v>176</v>
      </c>
      <c r="D19" s="48" t="s">
        <v>177</v>
      </c>
      <c r="E19" s="37" t="s">
        <v>171</v>
      </c>
      <c r="F19" s="37" t="s">
        <v>172</v>
      </c>
      <c r="G19" s="38" t="s">
        <v>11</v>
      </c>
      <c r="H19" s="52" t="s">
        <v>191</v>
      </c>
      <c r="I19" s="52">
        <v>5369</v>
      </c>
      <c r="J19" s="52" t="s">
        <v>191</v>
      </c>
      <c r="K19" s="52">
        <v>4759</v>
      </c>
      <c r="L19" s="52" t="s">
        <v>193</v>
      </c>
      <c r="M19" s="52">
        <v>3226</v>
      </c>
      <c r="N19" s="43" t="s">
        <v>212</v>
      </c>
      <c r="O19" s="43" t="s">
        <v>229</v>
      </c>
      <c r="P19" s="43" t="s">
        <v>230</v>
      </c>
      <c r="Q19" s="43" t="s">
        <v>231</v>
      </c>
    </row>
    <row r="20" spans="1:17" x14ac:dyDescent="0.5">
      <c r="A20" s="3"/>
      <c r="B20" s="3"/>
      <c r="C20" s="3"/>
      <c r="D20" s="3"/>
      <c r="E20" s="3"/>
      <c r="F20" s="3"/>
      <c r="G20" s="6"/>
      <c r="H20" s="3"/>
      <c r="I20" s="6"/>
      <c r="J20" s="6"/>
      <c r="K20" s="6"/>
      <c r="L20" s="6"/>
      <c r="M20" s="3"/>
      <c r="N20" s="6"/>
      <c r="O20" s="6"/>
      <c r="P20" s="6"/>
      <c r="Q20" s="6"/>
    </row>
    <row r="21" spans="1:17" x14ac:dyDescent="0.5">
      <c r="A21" s="3"/>
      <c r="B21" s="3"/>
      <c r="C21" s="3"/>
      <c r="D21" s="11" t="s">
        <v>146</v>
      </c>
      <c r="E21" s="3"/>
      <c r="F21" s="3"/>
      <c r="H21" s="3"/>
      <c r="I21" s="6"/>
      <c r="J21" s="6"/>
      <c r="K21" s="6"/>
      <c r="L21" s="6"/>
      <c r="M21" s="6"/>
      <c r="N21" s="6"/>
      <c r="O21" s="6"/>
      <c r="P21" s="6"/>
      <c r="Q21" s="6">
        <v>1</v>
      </c>
    </row>
    <row r="22" spans="1:17" x14ac:dyDescent="0.5">
      <c r="A22" s="3"/>
      <c r="B22" s="3"/>
      <c r="C22" s="3"/>
      <c r="D22" s="11" t="s">
        <v>147</v>
      </c>
      <c r="E22" s="3"/>
      <c r="F22" s="3"/>
      <c r="H22" s="6"/>
      <c r="I22" s="6"/>
      <c r="J22" s="6"/>
      <c r="K22" s="6"/>
      <c r="L22" s="6"/>
      <c r="M22" s="6"/>
      <c r="N22" s="6"/>
      <c r="O22" s="6"/>
      <c r="P22" s="6"/>
      <c r="Q22" s="6">
        <v>118</v>
      </c>
    </row>
    <row r="23" spans="1:17" x14ac:dyDescent="0.5">
      <c r="A23" s="3"/>
      <c r="B23" s="3"/>
      <c r="C23" s="3"/>
      <c r="D23" s="3"/>
      <c r="E23" s="3"/>
      <c r="F23" s="3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v>17</v>
      </c>
    </row>
    <row r="24" spans="1:17" x14ac:dyDescent="0.5">
      <c r="A24" s="3"/>
      <c r="B24" s="3"/>
      <c r="C24" s="3"/>
      <c r="D24" s="3"/>
      <c r="E24" s="3"/>
      <c r="F24" s="3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</sheetData>
  <mergeCells count="17">
    <mergeCell ref="O7:O8"/>
    <mergeCell ref="P7:P8"/>
    <mergeCell ref="G4:G8"/>
    <mergeCell ref="H4:I6"/>
    <mergeCell ref="J4:K6"/>
    <mergeCell ref="L4:M6"/>
    <mergeCell ref="N4:Q5"/>
    <mergeCell ref="N6:O6"/>
    <mergeCell ref="P6:Q6"/>
    <mergeCell ref="H7:H8"/>
    <mergeCell ref="I7:I8"/>
    <mergeCell ref="J7:J8"/>
    <mergeCell ref="Q7:Q8"/>
    <mergeCell ref="K7:K8"/>
    <mergeCell ref="L7:L8"/>
    <mergeCell ref="M7:M8"/>
    <mergeCell ref="N7:N8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SPB1201</vt:lpstr>
      <vt:lpstr>SPB1202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2017-12-18T02:28:21Z</cp:lastPrinted>
  <dcterms:created xsi:type="dcterms:W3CDTF">2004-08-20T21:28:46Z</dcterms:created>
  <dcterms:modified xsi:type="dcterms:W3CDTF">2018-08-23T15:55:44Z</dcterms:modified>
</cp:coreProperties>
</file>