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155"/>
  </bookViews>
  <sheets>
    <sheet name="ตารางที่ 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C8" i="1"/>
  <c r="C9" i="1"/>
  <c r="C10" i="1"/>
  <c r="B11" i="1"/>
  <c r="C12" i="1"/>
  <c r="C13" i="1"/>
  <c r="C14" i="1"/>
  <c r="B15" i="1"/>
  <c r="C15" i="1"/>
  <c r="C16" i="1"/>
  <c r="C17" i="1"/>
  <c r="C18" i="1"/>
  <c r="C21" i="1"/>
  <c r="C22" i="1"/>
  <c r="C23" i="1"/>
  <c r="C24" i="1"/>
  <c r="C25" i="1"/>
  <c r="C27" i="1"/>
  <c r="C28" i="1"/>
  <c r="C31" i="1"/>
  <c r="C32" i="1"/>
  <c r="C33" i="1"/>
  <c r="C36" i="1"/>
  <c r="C37" i="1"/>
  <c r="C38" i="1"/>
  <c r="C39" i="1"/>
  <c r="C40" i="1"/>
  <c r="C42" i="1"/>
  <c r="C43" i="1"/>
  <c r="C44" i="1"/>
  <c r="C46" i="1"/>
  <c r="C47" i="1"/>
  <c r="C48" i="1"/>
</calcChain>
</file>

<file path=xl/sharedStrings.xml><?xml version="1.0" encoding="utf-8"?>
<sst xmlns="http://schemas.openxmlformats.org/spreadsheetml/2006/main" count="61" uniqueCount="27">
  <si>
    <t xml:space="preserve">         สำนักงานสถิติแห่งชาติ กระทรวงดิจิทัลเพื่อเศรษฐกิจและสังคม</t>
  </si>
  <si>
    <t xml:space="preserve">ที่มา: สรุปผลการสำรวจภาวะการทำงานของประชากร ไตรมาสที่ 3 (กรกฎาคม -กันยายน)  2560  จังหวัดพิษณุโลก </t>
  </si>
  <si>
    <t>-</t>
  </si>
  <si>
    <t>ไม่ทราบ</t>
  </si>
  <si>
    <t xml:space="preserve">การศึกษาอื่น ๆ </t>
  </si>
  <si>
    <t xml:space="preserve">     สายวิชาการศึกษาระดับมหาวิทยาลัย</t>
  </si>
  <si>
    <t xml:space="preserve">     สายวิชาชีพ</t>
  </si>
  <si>
    <t xml:space="preserve">     สายวิชาการ</t>
  </si>
  <si>
    <t>มหาวิทยาลัย</t>
  </si>
  <si>
    <t xml:space="preserve">     สายวิชาการศึกษา</t>
  </si>
  <si>
    <t xml:space="preserve">     สายอาชีวศึกษา</t>
  </si>
  <si>
    <t xml:space="preserve">     สายสามัญ</t>
  </si>
  <si>
    <t>ระดับมัธยมศึกษาตอนปลาย</t>
  </si>
  <si>
    <t>ระดับมัธยมศึกษาตอนต้น</t>
  </si>
  <si>
    <t>ระดับประถมศึกษา</t>
  </si>
  <si>
    <t>ก่อนประถมศึกษา</t>
  </si>
  <si>
    <t>ไม่ได้เรียน</t>
  </si>
  <si>
    <t>หญิง</t>
  </si>
  <si>
    <t>ชาย</t>
  </si>
  <si>
    <t>ต่ำกว่าประถมศึกษา</t>
  </si>
  <si>
    <t>ไม่ได้มีการศึกษา</t>
  </si>
  <si>
    <t>รวม</t>
  </si>
  <si>
    <t>ร้อยละ</t>
  </si>
  <si>
    <t>จำนวน</t>
  </si>
  <si>
    <t>ระดับการศึกษาที่สำเร็จ</t>
  </si>
  <si>
    <t xml:space="preserve">             ไตรมาสที่ 3 (กรกฎาคม -กันยายน)  2560</t>
  </si>
  <si>
    <t xml:space="preserve">ตารางที่ 2 จำนวนประชากรอายุ 15 ปีขึ้นไป จำแนกตามระดับการศึกษาที่สำเร็จ และเพศ จังหวัดพิษณุโลก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</si>
</sst>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187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left" vertical="center"/>
    </xf>
    <xf numFmtId="187" fontId="4" fillId="0" borderId="2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left" vertical="center" indent="1"/>
    </xf>
    <xf numFmtId="3" fontId="4" fillId="0" borderId="2" xfId="0" applyNumberFormat="1" applyFont="1" applyBorder="1" applyAlignment="1">
      <alignment horizontal="right"/>
    </xf>
    <xf numFmtId="0" fontId="4" fillId="0" borderId="2" xfId="0" applyFont="1" applyFill="1" applyBorder="1" applyAlignment="1">
      <alignment horizontal="left" vertical="center"/>
    </xf>
    <xf numFmtId="3" fontId="3" fillId="0" borderId="2" xfId="0" applyNumberFormat="1" applyFont="1" applyBorder="1" applyAlignment="1">
      <alignment horizontal="right"/>
    </xf>
    <xf numFmtId="0" fontId="3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right"/>
    </xf>
    <xf numFmtId="0" fontId="1" fillId="0" borderId="2" xfId="0" applyFont="1" applyBorder="1"/>
    <xf numFmtId="3" fontId="4" fillId="0" borderId="2" xfId="0" applyNumberFormat="1" applyFont="1" applyBorder="1"/>
    <xf numFmtId="3" fontId="4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187" fontId="3" fillId="0" borderId="2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6"/>
  <sheetViews>
    <sheetView tabSelected="1" workbookViewId="0">
      <selection activeCell="F13" sqref="F13"/>
    </sheetView>
  </sheetViews>
  <sheetFormatPr defaultRowHeight="19.5" x14ac:dyDescent="0.25"/>
  <cols>
    <col min="1" max="1" width="39.25" style="1" customWidth="1"/>
    <col min="2" max="3" width="24.75" style="1" customWidth="1"/>
    <col min="4" max="16384" width="9" style="1"/>
  </cols>
  <sheetData>
    <row r="1" spans="1:5" ht="21" x14ac:dyDescent="0.25">
      <c r="A1" s="3" t="s">
        <v>26</v>
      </c>
      <c r="B1" s="3"/>
      <c r="C1" s="3"/>
    </row>
    <row r="2" spans="1:5" ht="21" x14ac:dyDescent="0.25">
      <c r="A2" s="3" t="s">
        <v>25</v>
      </c>
      <c r="B2" s="3"/>
      <c r="C2" s="3"/>
    </row>
    <row r="3" spans="1:5" ht="9" customHeight="1" x14ac:dyDescent="0.25">
      <c r="A3" s="3"/>
      <c r="B3" s="3"/>
      <c r="C3" s="3"/>
    </row>
    <row r="4" spans="1:5" ht="12.75" customHeight="1" x14ac:dyDescent="0.25">
      <c r="A4" s="22" t="s">
        <v>24</v>
      </c>
      <c r="B4" s="22" t="s">
        <v>23</v>
      </c>
      <c r="C4" s="22" t="s">
        <v>22</v>
      </c>
    </row>
    <row r="5" spans="1:5" ht="12.75" customHeight="1" x14ac:dyDescent="0.25">
      <c r="A5" s="21"/>
      <c r="B5" s="20"/>
      <c r="C5" s="20"/>
    </row>
    <row r="6" spans="1:5" ht="21" x14ac:dyDescent="0.35">
      <c r="A6" s="13" t="s">
        <v>21</v>
      </c>
      <c r="B6" s="12">
        <v>740806</v>
      </c>
      <c r="C6" s="19">
        <v>100</v>
      </c>
      <c r="D6" s="18"/>
      <c r="E6" s="18"/>
    </row>
    <row r="7" spans="1:5" ht="21" x14ac:dyDescent="0.35">
      <c r="A7" s="9" t="s">
        <v>20</v>
      </c>
      <c r="B7" s="10">
        <v>31637.200000000001</v>
      </c>
      <c r="C7" s="7">
        <f>B7/B$6*100</f>
        <v>4.2706457561088866</v>
      </c>
      <c r="D7" s="17"/>
      <c r="E7" s="17"/>
    </row>
    <row r="8" spans="1:5" ht="21" x14ac:dyDescent="0.35">
      <c r="A8" s="9" t="s">
        <v>19</v>
      </c>
      <c r="B8" s="10">
        <v>228364.67</v>
      </c>
      <c r="C8" s="7">
        <f>B8/B$6*100</f>
        <v>30.826514634060743</v>
      </c>
      <c r="D8" s="17"/>
      <c r="E8" s="17"/>
    </row>
    <row r="9" spans="1:5" ht="21" x14ac:dyDescent="0.35">
      <c r="A9" s="9" t="s">
        <v>14</v>
      </c>
      <c r="B9" s="10">
        <v>115384.3</v>
      </c>
      <c r="C9" s="7">
        <f>B9/B$6*100</f>
        <v>15.57550829771897</v>
      </c>
    </row>
    <row r="10" spans="1:5" ht="21" x14ac:dyDescent="0.35">
      <c r="A10" s="9" t="s">
        <v>13</v>
      </c>
      <c r="B10" s="10">
        <v>134396.85</v>
      </c>
      <c r="C10" s="7">
        <f>B10/B$6*100</f>
        <v>18.141976441875471</v>
      </c>
    </row>
    <row r="11" spans="1:5" ht="21" x14ac:dyDescent="0.35">
      <c r="A11" s="9" t="s">
        <v>12</v>
      </c>
      <c r="B11" s="16">
        <f>B12+B13+B14</f>
        <v>118340.79999999999</v>
      </c>
      <c r="C11" s="7">
        <v>16</v>
      </c>
    </row>
    <row r="12" spans="1:5" ht="21" x14ac:dyDescent="0.35">
      <c r="A12" s="9" t="s">
        <v>11</v>
      </c>
      <c r="B12" s="10">
        <v>87611.93</v>
      </c>
      <c r="C12" s="7">
        <f>B12/B$6*100</f>
        <v>11.826568629303758</v>
      </c>
    </row>
    <row r="13" spans="1:5" ht="21" x14ac:dyDescent="0.35">
      <c r="A13" s="9" t="s">
        <v>10</v>
      </c>
      <c r="B13" s="10">
        <v>30271.279999999999</v>
      </c>
      <c r="C13" s="7">
        <f>B13/B$6*100</f>
        <v>4.0862628002472974</v>
      </c>
    </row>
    <row r="14" spans="1:5" ht="21" x14ac:dyDescent="0.35">
      <c r="A14" s="9" t="s">
        <v>9</v>
      </c>
      <c r="B14" s="10">
        <v>457.59</v>
      </c>
      <c r="C14" s="7">
        <f>B14/B$6*100</f>
        <v>6.1769208132763501E-2</v>
      </c>
    </row>
    <row r="15" spans="1:5" ht="21" x14ac:dyDescent="0.35">
      <c r="A15" s="9" t="s">
        <v>8</v>
      </c>
      <c r="B15" s="16">
        <f>B16+B17+B18</f>
        <v>112682.18</v>
      </c>
      <c r="C15" s="7">
        <f>C16+C17+C18</f>
        <v>15.210754232552112</v>
      </c>
    </row>
    <row r="16" spans="1:5" ht="21" x14ac:dyDescent="0.35">
      <c r="A16" s="9" t="s">
        <v>7</v>
      </c>
      <c r="B16" s="10">
        <v>69005.64</v>
      </c>
      <c r="C16" s="7">
        <f>B16/B$6*100</f>
        <v>9.314940753719597</v>
      </c>
    </row>
    <row r="17" spans="1:3" ht="21" x14ac:dyDescent="0.35">
      <c r="A17" s="9" t="s">
        <v>6</v>
      </c>
      <c r="B17" s="10">
        <v>30620.14</v>
      </c>
      <c r="C17" s="7">
        <f>B17/B$6*100</f>
        <v>4.1333547514463973</v>
      </c>
    </row>
    <row r="18" spans="1:3" ht="21" x14ac:dyDescent="0.35">
      <c r="A18" s="9" t="s">
        <v>5</v>
      </c>
      <c r="B18" s="10">
        <v>13056.4</v>
      </c>
      <c r="C18" s="7">
        <f>B18/B$6*100</f>
        <v>1.7624587273861174</v>
      </c>
    </row>
    <row r="19" spans="1:3" ht="21" x14ac:dyDescent="0.25">
      <c r="A19" s="9" t="s">
        <v>4</v>
      </c>
      <c r="B19" s="14" t="s">
        <v>2</v>
      </c>
      <c r="C19" s="14" t="s">
        <v>2</v>
      </c>
    </row>
    <row r="20" spans="1:3" ht="21" x14ac:dyDescent="0.25">
      <c r="A20" s="9" t="s">
        <v>3</v>
      </c>
      <c r="B20" s="14" t="s">
        <v>2</v>
      </c>
      <c r="C20" s="14" t="s">
        <v>2</v>
      </c>
    </row>
    <row r="21" spans="1:3" ht="21" x14ac:dyDescent="0.35">
      <c r="A21" s="13" t="s">
        <v>18</v>
      </c>
      <c r="B21" s="12">
        <v>354147</v>
      </c>
      <c r="C21" s="7">
        <f>B21/B$6*100</f>
        <v>47.805633323704185</v>
      </c>
    </row>
    <row r="22" spans="1:3" ht="21" x14ac:dyDescent="0.35">
      <c r="A22" s="9" t="s">
        <v>16</v>
      </c>
      <c r="B22" s="10">
        <v>5469.82</v>
      </c>
      <c r="C22" s="7">
        <f>B22/B$6*100</f>
        <v>0.73836065042669741</v>
      </c>
    </row>
    <row r="23" spans="1:3" ht="21" x14ac:dyDescent="0.35">
      <c r="A23" s="9" t="s">
        <v>15</v>
      </c>
      <c r="B23" s="10">
        <v>102092.06</v>
      </c>
      <c r="C23" s="7">
        <f>B23/B$6*100</f>
        <v>13.781213975048798</v>
      </c>
    </row>
    <row r="24" spans="1:3" ht="21" x14ac:dyDescent="0.35">
      <c r="A24" s="9" t="s">
        <v>14</v>
      </c>
      <c r="B24" s="10">
        <v>58217.2</v>
      </c>
      <c r="C24" s="7">
        <f>B24/B$6*100</f>
        <v>7.8586296547274186</v>
      </c>
    </row>
    <row r="25" spans="1:3" ht="21" x14ac:dyDescent="0.35">
      <c r="A25" s="9" t="s">
        <v>13</v>
      </c>
      <c r="B25" s="10">
        <v>73201.37</v>
      </c>
      <c r="C25" s="7">
        <f>B25/B$6*100</f>
        <v>9.8813144062008131</v>
      </c>
    </row>
    <row r="26" spans="1:3" ht="21" x14ac:dyDescent="0.25">
      <c r="A26" s="9" t="s">
        <v>12</v>
      </c>
      <c r="B26" s="15"/>
      <c r="C26" s="7"/>
    </row>
    <row r="27" spans="1:3" ht="21" x14ac:dyDescent="0.35">
      <c r="A27" s="9" t="s">
        <v>11</v>
      </c>
      <c r="B27" s="10">
        <v>45036.58</v>
      </c>
      <c r="C27" s="7">
        <f>B27/B$6*100</f>
        <v>6.0794027046217236</v>
      </c>
    </row>
    <row r="28" spans="1:3" ht="21" x14ac:dyDescent="0.35">
      <c r="A28" s="9" t="s">
        <v>10</v>
      </c>
      <c r="B28" s="10">
        <v>20338.169999999998</v>
      </c>
      <c r="C28" s="7">
        <f>B28/B$6*100</f>
        <v>2.7454110792839148</v>
      </c>
    </row>
    <row r="29" spans="1:3" ht="21" x14ac:dyDescent="0.35">
      <c r="A29" s="9" t="s">
        <v>9</v>
      </c>
      <c r="B29" s="10" t="s">
        <v>2</v>
      </c>
      <c r="C29" s="7"/>
    </row>
    <row r="30" spans="1:3" ht="21" x14ac:dyDescent="0.25">
      <c r="A30" s="9" t="s">
        <v>8</v>
      </c>
      <c r="B30" s="15"/>
      <c r="C30" s="7"/>
    </row>
    <row r="31" spans="1:3" ht="21" x14ac:dyDescent="0.35">
      <c r="A31" s="9" t="s">
        <v>7</v>
      </c>
      <c r="B31" s="10">
        <v>26405.88</v>
      </c>
      <c r="C31" s="7">
        <f>B31/B$6*100</f>
        <v>3.5644797693323218</v>
      </c>
    </row>
    <row r="32" spans="1:3" ht="21" x14ac:dyDescent="0.35">
      <c r="A32" s="9" t="s">
        <v>6</v>
      </c>
      <c r="B32" s="10">
        <v>19454.27</v>
      </c>
      <c r="C32" s="7">
        <f>B32/B$6*100</f>
        <v>2.626095091022481</v>
      </c>
    </row>
    <row r="33" spans="1:3" ht="21" x14ac:dyDescent="0.35">
      <c r="A33" s="9" t="s">
        <v>5</v>
      </c>
      <c r="B33" s="10">
        <v>3931.64</v>
      </c>
      <c r="C33" s="7">
        <f>B33/B$6*100</f>
        <v>0.53072464315893764</v>
      </c>
    </row>
    <row r="34" spans="1:3" ht="21" x14ac:dyDescent="0.25">
      <c r="A34" s="9" t="s">
        <v>4</v>
      </c>
      <c r="B34" s="14" t="s">
        <v>2</v>
      </c>
      <c r="C34" s="7"/>
    </row>
    <row r="35" spans="1:3" ht="21" x14ac:dyDescent="0.25">
      <c r="A35" s="9" t="s">
        <v>3</v>
      </c>
      <c r="B35" s="8" t="s">
        <v>2</v>
      </c>
      <c r="C35" s="7"/>
    </row>
    <row r="36" spans="1:3" ht="21" x14ac:dyDescent="0.35">
      <c r="A36" s="13" t="s">
        <v>17</v>
      </c>
      <c r="B36" s="12">
        <v>386659</v>
      </c>
      <c r="C36" s="7">
        <f>B36/B$6*100</f>
        <v>52.194366676295822</v>
      </c>
    </row>
    <row r="37" spans="1:3" ht="21" x14ac:dyDescent="0.35">
      <c r="A37" s="9" t="s">
        <v>16</v>
      </c>
      <c r="B37" s="10">
        <v>26167.38</v>
      </c>
      <c r="C37" s="7">
        <f>B37/B$6*100</f>
        <v>3.5322851056821896</v>
      </c>
    </row>
    <row r="38" spans="1:3" ht="21" x14ac:dyDescent="0.35">
      <c r="A38" s="9" t="s">
        <v>15</v>
      </c>
      <c r="B38" s="10">
        <v>126272.61</v>
      </c>
      <c r="C38" s="7">
        <f>B38/B$6*100</f>
        <v>17.045300659011943</v>
      </c>
    </row>
    <row r="39" spans="1:3" ht="21" x14ac:dyDescent="0.35">
      <c r="A39" s="9" t="s">
        <v>14</v>
      </c>
      <c r="B39" s="10">
        <v>57167.1</v>
      </c>
      <c r="C39" s="7">
        <f>B39/B$6*100</f>
        <v>7.7168786429915519</v>
      </c>
    </row>
    <row r="40" spans="1:3" ht="21" x14ac:dyDescent="0.35">
      <c r="A40" s="9" t="s">
        <v>13</v>
      </c>
      <c r="B40" s="10">
        <v>61195.48</v>
      </c>
      <c r="C40" s="7">
        <f>B40/B$6*100</f>
        <v>8.2606620356746561</v>
      </c>
    </row>
    <row r="41" spans="1:3" ht="21" x14ac:dyDescent="0.25">
      <c r="A41" s="9" t="s">
        <v>12</v>
      </c>
      <c r="B41" s="11"/>
      <c r="C41" s="7"/>
    </row>
    <row r="42" spans="1:3" ht="21" x14ac:dyDescent="0.35">
      <c r="A42" s="9" t="s">
        <v>11</v>
      </c>
      <c r="B42" s="10">
        <v>42575.34</v>
      </c>
      <c r="C42" s="7">
        <f>B42/B$6*100</f>
        <v>5.7471645748009594</v>
      </c>
    </row>
    <row r="43" spans="1:3" ht="21" x14ac:dyDescent="0.35">
      <c r="A43" s="9" t="s">
        <v>10</v>
      </c>
      <c r="B43" s="10">
        <v>9933.11</v>
      </c>
      <c r="C43" s="7">
        <f>B43/B$6*100</f>
        <v>1.3408517209633832</v>
      </c>
    </row>
    <row r="44" spans="1:3" ht="21" x14ac:dyDescent="0.35">
      <c r="A44" s="9" t="s">
        <v>9</v>
      </c>
      <c r="B44" s="10">
        <v>457.59</v>
      </c>
      <c r="C44" s="7">
        <f>B44/B$6*100</f>
        <v>6.1769208132763501E-2</v>
      </c>
    </row>
    <row r="45" spans="1:3" ht="21" x14ac:dyDescent="0.25">
      <c r="A45" s="9" t="s">
        <v>8</v>
      </c>
      <c r="B45" s="11"/>
      <c r="C45" s="7"/>
    </row>
    <row r="46" spans="1:3" ht="21" x14ac:dyDescent="0.35">
      <c r="A46" s="9" t="s">
        <v>7</v>
      </c>
      <c r="B46" s="10">
        <v>42599.76</v>
      </c>
      <c r="C46" s="7">
        <f>B46/B$6*100</f>
        <v>5.7504609843872752</v>
      </c>
    </row>
    <row r="47" spans="1:3" ht="21" x14ac:dyDescent="0.35">
      <c r="A47" s="9" t="s">
        <v>6</v>
      </c>
      <c r="B47" s="10">
        <v>11165.87</v>
      </c>
      <c r="C47" s="7">
        <f>B47/B$6*100</f>
        <v>1.5072596604239168</v>
      </c>
    </row>
    <row r="48" spans="1:3" ht="21" x14ac:dyDescent="0.35">
      <c r="A48" s="9" t="s">
        <v>5</v>
      </c>
      <c r="B48" s="10">
        <v>9124.75</v>
      </c>
      <c r="C48" s="7">
        <f>B48/B$6*100</f>
        <v>1.231732734346104</v>
      </c>
    </row>
    <row r="49" spans="1:3" ht="21" x14ac:dyDescent="0.25">
      <c r="A49" s="9" t="s">
        <v>4</v>
      </c>
      <c r="B49" s="8" t="s">
        <v>2</v>
      </c>
      <c r="C49" s="7"/>
    </row>
    <row r="50" spans="1:3" ht="21" x14ac:dyDescent="0.25">
      <c r="A50" s="9" t="s">
        <v>3</v>
      </c>
      <c r="B50" s="8" t="s">
        <v>2</v>
      </c>
      <c r="C50" s="7"/>
    </row>
    <row r="51" spans="1:3" ht="21" x14ac:dyDescent="0.25">
      <c r="A51" s="6"/>
      <c r="B51" s="6"/>
      <c r="C51" s="5"/>
    </row>
    <row r="52" spans="1:3" ht="9.75" customHeight="1" x14ac:dyDescent="0.25">
      <c r="A52" s="3"/>
      <c r="B52" s="3"/>
      <c r="C52" s="3"/>
    </row>
    <row r="53" spans="1:3" ht="21" x14ac:dyDescent="0.25">
      <c r="A53" s="4" t="s">
        <v>1</v>
      </c>
      <c r="B53" s="4"/>
      <c r="C53" s="4"/>
    </row>
    <row r="54" spans="1:3" ht="21" x14ac:dyDescent="0.25">
      <c r="A54" s="4" t="s">
        <v>0</v>
      </c>
      <c r="B54" s="4"/>
      <c r="C54" s="4"/>
    </row>
    <row r="55" spans="1:3" ht="21" x14ac:dyDescent="0.25">
      <c r="A55" s="3"/>
      <c r="B55" s="3"/>
      <c r="C55" s="3"/>
    </row>
    <row r="56" spans="1:3" ht="21" x14ac:dyDescent="0.35">
      <c r="A56" s="2"/>
      <c r="B56" s="2"/>
      <c r="C56" s="2"/>
    </row>
  </sheetData>
  <mergeCells count="3">
    <mergeCell ref="A4:A5"/>
    <mergeCell ref="B4:B5"/>
    <mergeCell ref="C4:C5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2017-11-27T08:14:49Z</dcterms:created>
  <dcterms:modified xsi:type="dcterms:W3CDTF">2017-11-27T08:14:58Z</dcterms:modified>
</cp:coreProperties>
</file>