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625" windowWidth="19440" windowHeight="4500"/>
  </bookViews>
  <sheets>
    <sheet name="SPB0502" sheetId="21" r:id="rId1"/>
  </sheets>
  <calcPr calcId="144525"/>
</workbook>
</file>

<file path=xl/calcChain.xml><?xml version="1.0" encoding="utf-8"?>
<calcChain xmlns="http://schemas.openxmlformats.org/spreadsheetml/2006/main">
  <c r="F16" i="21" l="1"/>
  <c r="L6" i="21"/>
  <c r="K6" i="21"/>
  <c r="J6" i="21"/>
  <c r="I6" i="21"/>
  <c r="H6" i="21"/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<sst xmlns="http://schemas.openxmlformats.org/spreadsheetml/2006/main" count="106" uniqueCount="67">
  <si>
    <t>ตาราง</t>
  </si>
  <si>
    <t>Total</t>
  </si>
  <si>
    <t>Table</t>
  </si>
  <si>
    <t>สาเหตุของโรค</t>
  </si>
  <si>
    <t>Causes of illness</t>
  </si>
  <si>
    <t>CausesOfIllnessTh</t>
  </si>
  <si>
    <t>CausesOfIllnessEn</t>
  </si>
  <si>
    <t xml:space="preserve"> -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</si>
  <si>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</si>
  <si>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</si>
  <si>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TopTenMostofInPatientsY1</t>
  </si>
  <si>
    <t>TopTenMostofInPatientsY2</t>
  </si>
  <si>
    <t>TopTenMostofInPatientsY3</t>
  </si>
  <si>
    <t>TopTenMostofInPatientsY4</t>
  </si>
  <si>
    <t>TopTenMostofInPatientsY5</t>
  </si>
  <si>
    <t>05</t>
  </si>
  <si>
    <t>2556
(2013_)</t>
  </si>
  <si>
    <t>2557
(2014)</t>
  </si>
  <si>
    <t>2558
(2015)</t>
  </si>
  <si>
    <t>2559
(2016)</t>
  </si>
  <si>
    <t>2560
(2017)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</si>
  <si>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</si>
  <si>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</si>
  <si>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</si>
  <si>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</si>
  <si>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</si>
  <si>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</si>
  <si>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</si>
  <si>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</si>
  <si>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</si>
  <si>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ProvinceID</t>
  </si>
  <si>
    <t>ProvinceName</t>
  </si>
  <si>
    <t>CausesOfIllnessID</t>
  </si>
  <si>
    <t>SPB0502</t>
  </si>
  <si>
    <t>RegionID</t>
  </si>
  <si>
    <t>RegionName</t>
  </si>
  <si>
    <t>3</t>
  </si>
  <si>
    <t>Diseases of the eye and adnexa</t>
  </si>
  <si>
    <t>รวม</t>
  </si>
  <si>
    <t>CausesOfIllnessIden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</si>
  <si>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</si>
  <si>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</si>
  <si>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</si>
  <si>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พิษณุโลก</t>
  </si>
  <si>
    <t>ภาคเหนือ</t>
  </si>
  <si>
    <t>65</t>
  </si>
  <si>
    <t>จังหวัดพิษณุโลก</t>
  </si>
  <si>
    <t>ความผิดปกติเกี่ยวกับต่อมไร้ท่อ โภชนาการและเมตะบอลิสัมอื่น ๆ</t>
  </si>
  <si>
    <t>โรคความดันโลหิตสูง</t>
  </si>
  <si>
    <t>โรคเลือดและอวัยวะสร้างเลือดและความผิดปกติบางชนิดที่เกี่ยวกับระบบภูมิคุ้มกัน</t>
  </si>
  <si>
    <t>โรคแทรกฃ้อนในการตั้งครรภ์ การเจ็บครรภ์ การคลอด ระยะหลังคลอดและภาวะอื่นๆทางสูติกรรมที่มิได้ระบุไว้ที่อื่น</t>
  </si>
  <si>
    <t xml:space="preserve">อาการ อาการแสดง และสิ่งผิดปกติที่พบได้จากการตรวจทางคลินิกและห้องปฏิบัติการ ที่มิได้ระบุไว้ที่อื่นใด </t>
  </si>
  <si>
    <t>โรคเบาหวาน</t>
  </si>
  <si>
    <t>โรคตาและส่วนผนวก</t>
  </si>
  <si>
    <t>โรคหัวใจและโรคของการไหลเวียนเลือดผ่านปอดอื่นๆ</t>
  </si>
  <si>
    <t>โรคอื่นของระบบย่อยอาหาร</t>
  </si>
  <si>
    <t>010</t>
  </si>
  <si>
    <t>โรคติดเชื้อและปรสิตอื่นๆ</t>
  </si>
  <si>
    <t>Other endocrine, nutritional and metabolic disorders</t>
  </si>
  <si>
    <t>Hypertensive diseases</t>
  </si>
  <si>
    <t>Diseases of the blood and blood forming organs and certain disorders involving the immune mechanism</t>
  </si>
  <si>
    <t>Complication of pregnancy, labour, delivery, puerperium and other obstetric conditions, not elsewhere classified</t>
  </si>
  <si>
    <t xml:space="preserve">Symptoms, signs and abnormal clinical and laboratory findings,not elsewhere classified </t>
  </si>
  <si>
    <t>Diabetes mellitus</t>
  </si>
  <si>
    <t>Other heart diseases and diseases of pulmonary circulation</t>
  </si>
  <si>
    <t>Other diseases of the digestive system</t>
  </si>
  <si>
    <t>Other infectious and parasitic diseases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</si>
</sst>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rgb="FF000000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2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1" fontId="2" fillId="0" borderId="0" xfId="0" applyNumberFormat="1" applyFont="1" applyAlignment="1">
      <alignment vertical="top" wrapText="1"/>
    </xf>
    <xf numFmtId="49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1" fillId="4" borderId="0" xfId="0" quotePrefix="1" applyFont="1" applyFill="1" applyBorder="1"/>
    <xf numFmtId="49" fontId="2" fillId="4" borderId="0" xfId="0" applyNumberFormat="1" applyFont="1" applyFill="1" applyBorder="1" applyAlignment="1">
      <alignment vertical="center"/>
    </xf>
    <xf numFmtId="0" fontId="1" fillId="4" borderId="0" xfId="0" applyFont="1" applyFill="1"/>
    <xf numFmtId="49" fontId="5" fillId="5" borderId="8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3" fontId="6" fillId="6" borderId="9" xfId="0" applyNumberFormat="1" applyFont="1" applyFill="1" applyBorder="1" applyAlignment="1">
      <alignment horizontal="right" vertical="top"/>
    </xf>
    <xf numFmtId="3" fontId="6" fillId="6" borderId="9" xfId="0" quotePrefix="1" applyNumberFormat="1" applyFont="1" applyFill="1" applyBorder="1" applyAlignment="1">
      <alignment horizontal="right" vertical="top"/>
    </xf>
    <xf numFmtId="49" fontId="6" fillId="4" borderId="0" xfId="0" applyNumberFormat="1" applyFont="1" applyFill="1" applyBorder="1" applyAlignment="1">
      <alignment horizontal="left" vertical="top"/>
    </xf>
    <xf numFmtId="0" fontId="0" fillId="4" borderId="0" xfId="0" applyFill="1"/>
    <xf numFmtId="0" fontId="5" fillId="5" borderId="4" xfId="0" applyFont="1" applyFill="1" applyBorder="1" applyAlignment="1">
      <alignment horizontal="center"/>
    </xf>
    <xf numFmtId="3" fontId="6" fillId="6" borderId="10" xfId="0" applyNumberFormat="1" applyFont="1" applyFill="1" applyBorder="1" applyAlignment="1">
      <alignment horizontal="right" vertical="top"/>
    </xf>
    <xf numFmtId="3" fontId="6" fillId="6" borderId="11" xfId="0" applyNumberFormat="1" applyFont="1" applyFill="1" applyBorder="1" applyAlignment="1">
      <alignment horizontal="right" vertical="top"/>
    </xf>
    <xf numFmtId="3" fontId="6" fillId="6" borderId="11" xfId="0" quotePrefix="1" applyNumberFormat="1" applyFont="1" applyFill="1" applyBorder="1" applyAlignment="1">
      <alignment horizontal="right" vertical="top"/>
    </xf>
    <xf numFmtId="3" fontId="6" fillId="6" borderId="10" xfId="0" quotePrefix="1" applyNumberFormat="1" applyFont="1" applyFill="1" applyBorder="1" applyAlignment="1">
      <alignment horizontal="right" vertical="top"/>
    </xf>
    <xf numFmtId="0" fontId="5" fillId="5" borderId="12" xfId="0" applyFont="1" applyFill="1" applyBorder="1" applyAlignment="1">
      <alignment horizontal="center"/>
    </xf>
    <xf numFmtId="49" fontId="5" fillId="5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top"/>
    </xf>
    <xf numFmtId="49" fontId="4" fillId="2" borderId="15" xfId="0" applyNumberFormat="1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vertical="top"/>
    </xf>
    <xf numFmtId="49" fontId="4" fillId="3" borderId="15" xfId="0" applyNumberFormat="1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49" fontId="7" fillId="0" borderId="0" xfId="2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3" fontId="6" fillId="6" borderId="11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</cellXfs>
  <cellStyles count="3">
    <cellStyle name="Normal" xfId="0" builtinId="0"/>
    <cellStyle name="Normal_ใน" xfId="2"/>
    <cellStyle name="ปกติ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" name="Table20" displayName="Table20" ref="A5:M16" tableType="xml" totalsRowShown="0" headerRowDxfId="17" dataDxfId="15" headerRowBorderDxfId="16" tableBorderDxfId="14" totalsRowBorderDxfId="13">
  <autoFilter ref="A5:M16"/>
  <tableColumns count="13">
    <tableColumn id="1" uniqueName="RegionID" name="RegionID" dataDxfId="12">
      <xmlColumnPr mapId="43" xpath="/XMLDocumentSPB0502/DataCell/CellRow/CausesOfIllnessTh/@RegionID" xmlDataType="integer"/>
    </tableColumn>
    <tableColumn id="2" uniqueName="RegionName" name="RegionName" dataDxfId="11">
      <xmlColumnPr mapId="43" xpath="/XMLDocumentSPB0502/DataCell/CellRow/CausesOfIllnessTh/@RegionName" xmlDataType="string"/>
    </tableColumn>
    <tableColumn id="3" uniqueName="ProvinceID" name="ProvinceID" dataDxfId="10">
      <xmlColumnPr mapId="43" xpath="/XMLDocumentSPB0502/DataCell/CellRow/CausesOfIllnessTh/@ProvinceID" xmlDataType="integer"/>
    </tableColumn>
    <tableColumn id="4" uniqueName="ProvinceName" name="ProvinceName" dataDxfId="9">
      <xmlColumnPr mapId="43" xpath="/XMLDocumentSPB0502/DataCell/CellRow/CausesOfIllnessTh/@ProvinceName" xmlDataType="string"/>
    </tableColumn>
    <tableColumn id="5" uniqueName="CausesOfIllnessID" name="CausesOfIllnessID" dataDxfId="8">
      <xmlColumnPr mapId="43" xpath="/XMLDocumentSPB0502/DataCell/CellRow/CausesOfIllnessTh/@CausesOfIllnessID" xmlDataType="integer"/>
    </tableColumn>
    <tableColumn id="6" uniqueName="ID" name="CausesOfIllnessIden" dataDxfId="7">
      <calculatedColumnFormula>A6&amp;C6&amp;E6</calculatedColumnFormula>
      <xmlColumnPr mapId="43" xpath="/XMLDocumentSPB0502/DataCell/CellRow/CausesOfIllnessTh/@ID" xmlDataType="integer"/>
    </tableColumn>
    <tableColumn id="7" uniqueName="value" name="CausesOfIllnessTh" dataDxfId="6">
      <xmlColumnPr mapId="43" xpath="/XMLDocumentSPB0502/DataCell/CellRow/CausesOfIllnessTh/@value" xmlDataType="string"/>
    </tableColumn>
    <tableColumn id="8" uniqueName="TopTenMostofInPatientsY1" name="TopTenMostofInPatientsY1" dataDxfId="5">
      <xmlColumnPr mapId="43" xpath="/XMLDocumentSPB0502/DataCell/CellRow/TopTenMostofInPatientsY1" xmlDataType="string"/>
    </tableColumn>
    <tableColumn id="9" uniqueName="TopTenMostofInPatientsY2" name="TopTenMostofInPatientsY2" dataDxfId="4">
      <xmlColumnPr mapId="43" xpath="/XMLDocumentSPB0502/DataCell/CellRow/TopTenMostofInPatientsY2" xmlDataType="string"/>
    </tableColumn>
    <tableColumn id="10" uniqueName="TopTenMostofInPatientsY3" name="TopTenMostofInPatientsY3" dataDxfId="3">
      <xmlColumnPr mapId="43" xpath="/XMLDocumentSPB0502/DataCell/CellRow/TopTenMostofInPatientsY3" xmlDataType="string"/>
    </tableColumn>
    <tableColumn id="11" uniqueName="TopTenMostofInPatientsY4" name="TopTenMostofInPatientsY4" dataDxfId="2">
      <xmlColumnPr mapId="43" xpath="/XMLDocumentSPB0502/DataCell/CellRow/TopTenMostofInPatientsY4" xmlDataType="string"/>
    </tableColumn>
    <tableColumn id="12" uniqueName="TopTenMostofInPatientsY5" name="TopTenMostofInPatientsY5" dataDxfId="1">
      <xmlColumnPr mapId="43" xpath="/XMLDocumentSPB0502/DataCell/CellRow/TopTenMostofInPatientsY5" xmlDataType="string"/>
    </tableColumn>
    <tableColumn id="13" uniqueName="value" name="CausesOfIllnessEn" dataDxfId="0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" r="A1" connectionId="0">
    <xmlCellPr id="1" uniqueName="Province">
      <xmlPr mapId="43" xpath="/XMLDocumentSPB0502/Province" xmlDataType="integer"/>
    </xmlCellPr>
  </singleXmlCell>
  <singleXmlCell id="39" r="A2" connectionId="0">
    <xmlCellPr id="1" uniqueName="StatBranch">
      <xmlPr mapId="43" xpath="/XMLDocumentSPB0502/StatBranch" xmlDataType="integer"/>
    </xmlCellPr>
  </singleXmlCell>
  <singleXmlCell id="49" r="A3" connectionId="0">
    <xmlCellPr id="1" uniqueName="SheetExcel">
      <xmlPr mapId="43" xpath="/XMLDocumentSPB0502/SheetExcel" xmlDataType="string"/>
    </xmlCellPr>
  </singleXmlCell>
  <singleXmlCell id="52" r="B1" connectionId="0">
    <xmlCellPr id="1" uniqueName="LabelName">
      <xmlPr mapId="43" xpath="/XMLDocumentSPB0502/TitleHeading/TitleTh/LabelName" xmlDataType="string"/>
    </xmlCellPr>
  </singleXmlCell>
  <singleXmlCell id="53" r="C1" connectionId="0">
    <xmlCellPr id="1" uniqueName="TableNo">
      <xmlPr mapId="43" xpath="/XMLDocumentSPB0502/TitleHeading/TitleTh/TableNo" xmlDataType="double"/>
    </xmlCellPr>
  </singleXmlCell>
  <singleXmlCell id="54" r="D1" connectionId="0">
    <xmlCellPr id="1" uniqueName="TableName">
      <xmlPr mapId="43" xpath="/XMLDocumentSPB0502/TitleHeading/TitleTh/TableName" xmlDataType="string"/>
    </xmlCellPr>
  </singleXmlCell>
  <singleXmlCell id="55" r="I1" connectionId="0">
    <xmlCellPr id="1" uniqueName="TitleYearStart">
      <xmlPr mapId="43" xpath="/XMLDocumentSPB0502/TitleHeading/TitleTh/TitleYearStart" xmlDataType="integer"/>
    </xmlCellPr>
  </singleXmlCell>
  <singleXmlCell id="56" r="K1" connectionId="0">
    <xmlCellPr id="1" uniqueName="TitleYearEnd">
      <xmlPr mapId="43" xpath="/XMLDocumentSPB0502/TitleHeading/TitleTh/TitleYearEnd" xmlDataType="integer"/>
    </xmlCellPr>
  </singleXmlCell>
  <singleXmlCell id="58" r="B2" connectionId="0">
    <xmlCellPr id="1" uniqueName="LabelName">
      <xmlPr mapId="43" xpath="/XMLDocumentSPB0502/TitleHeading/TitleEn/LabelName" xmlDataType="string"/>
    </xmlCellPr>
  </singleXmlCell>
  <singleXmlCell id="59" r="C2" connectionId="0">
    <xmlCellPr id="1" uniqueName="TableNo">
      <xmlPr mapId="43" xpath="/XMLDocumentSPB0502/TitleHeading/TitleEn/TableNo" xmlDataType="double"/>
    </xmlCellPr>
  </singleXmlCell>
  <singleXmlCell id="60" r="D2" connectionId="0">
    <xmlCellPr id="1" uniqueName="TableName">
      <xmlPr mapId="43" xpath="/XMLDocumentSPB0502/TitleHeading/TitleEn/TableName" xmlDataType="string"/>
    </xmlCellPr>
  </singleXmlCell>
  <singleXmlCell id="61" r="I2" connectionId="0">
    <xmlCellPr id="1" uniqueName="TitleYearStart">
      <xmlPr mapId="43" xpath="/XMLDocumentSPB0502/TitleHeading/TitleEn/TitleYearStart" xmlDataType="integer"/>
    </xmlCellPr>
  </singleXmlCell>
  <singleXmlCell id="62" r="K2" connectionId="0">
    <xmlCellPr id="1" uniqueName="TitleYearEnd">
      <xmlPr mapId="43" xpath="/XMLDocumentSPB0502/TitleHeading/TitleEn/TitleYearEnd" xmlDataType="integer"/>
    </xmlCellPr>
  </singleXmlCell>
  <singleXmlCell id="63" r="G3" connectionId="0">
    <xmlCellPr id="1" uniqueName="CausesOfIllnessTh">
      <xmlPr mapId="43" xpath="/XMLDocumentSPB0502/ColumnAll/CornerTh/CausesOfIllnessTh" xmlDataType="string"/>
    </xmlCellPr>
  </singleXmlCell>
  <singleXmlCell id="64" r="H3" connectionId="0">
    <xmlCellPr id="1" uniqueName="TopTenMostofInPatientsY1">
      <xmlPr mapId="43" xpath="/XMLDocumentSPB0502/ColumnAll/ColumnHeading/TopTenMostofInPatientsYearGroup/YearGroup/Y1/TopTenMostofInPatientsY1" xmlDataType="string"/>
    </xmlCellPr>
  </singleXmlCell>
  <singleXmlCell id="65" r="I3" connectionId="0">
    <xmlCellPr id="1" uniqueName="TopTenMostofInPatientsY2">
      <xmlPr mapId="43" xpath="/XMLDocumentSPB0502/ColumnAll/ColumnHeading/TopTenMostofInPatientsYearGroup/YearGroup/Y2/TopTenMostofInPatientsY2" xmlDataType="string"/>
    </xmlCellPr>
  </singleXmlCell>
  <singleXmlCell id="66" r="J3" connectionId="0">
    <xmlCellPr id="1" uniqueName="TopTenMostofInPatientsY3">
      <xmlPr mapId="43" xpath="/XMLDocumentSPB0502/ColumnAll/ColumnHeading/TopTenMostofInPatientsYearGroup/YearGroup/Y3/TopTenMostofInPatientsY3" xmlDataType="string"/>
    </xmlCellPr>
  </singleXmlCell>
  <singleXmlCell id="67" r="K3" connectionId="0">
    <xmlCellPr id="1" uniqueName="TopTenMostofInPatientsY4">
      <xmlPr mapId="43" xpath="/XMLDocumentSPB0502/ColumnAll/ColumnHeading/TopTenMostofInPatientsYearGroup/YearGroup/Y4/TopTenMostofInPatientsY4" xmlDataType="string"/>
    </xmlCellPr>
  </singleXmlCell>
  <singleXmlCell id="68" r="L3" connectionId="0">
    <xmlCellPr id="1" uniqueName="TopTenMostofInPatientsY5">
      <xmlPr mapId="43" xpath="/XMLDocumentSPB0502/ColumnAll/ColumnHeading/TopTenMostofInPatientsYearGroup/YearGroup/Y5/TopTenMostofInPatientsY5" xmlDataType="string"/>
    </xmlCellPr>
  </singleXmlCell>
  <singleXmlCell id="69" r="M3" connectionId="0">
    <xmlCellPr id="1" uniqueName="CausesOfIllnessEn">
      <xmlPr mapId="43" xpath="/XMLDocumentSPB0502/ColumnAll/CornerEn/CausesOfIllnessEn" xmlDataType="string"/>
    </xmlCellPr>
  </singleXmlCell>
  <singleXmlCell id="70" r="B18" connectionId="0">
    <xmlCellPr id="1" uniqueName="SourcesTh1">
      <xmlPr mapId="43" xpath="/XMLDocumentSPB0502/FooterAll/Sources/SourcesLabelTh/SourcesTh1" xmlDataType="string"/>
    </xmlCellPr>
  </singleXmlCell>
  <singleXmlCell id="71" r="B19" connectionId="0">
    <xmlCellPr id="1" uniqueName="SourcesEn1">
      <xmlPr mapId="43" xpath="/XMLDocumentSPB0502/FooterAll/Sources/SourcesLabelEn/SourcesEn1" xmlDataType="string"/>
    </xmlCellPr>
  </singleXmlCell>
  <singleXmlCell id="105" r="M18" connectionId="0">
    <xmlCellPr id="1" uniqueName="PagesNo">
      <xmlPr mapId="43" xpath="/XMLDocumentSPB0502/Pages/PagesNo" xmlDataType="integer"/>
    </xmlCellPr>
  </singleXmlCell>
  <singleXmlCell id="107" r="M19" connectionId="0">
    <xmlCellPr id="1" uniqueName="PagesAll">
      <xmlPr mapId="43" xpath="/XMLDocumentSPB0502/Pages/PagesAll" xmlDataType="integer"/>
    </xmlCellPr>
  </singleXmlCell>
  <singleXmlCell id="108" r="M20" connectionId="0">
    <xmlCellPr id="1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L17" sqref="L17"/>
    </sheetView>
  </sheetViews>
  <sheetFormatPr defaultRowHeight="21.75" x14ac:dyDescent="0.5"/>
  <cols>
    <col min="1" max="1" width="10.85546875" customWidth="1"/>
    <col min="2" max="2" width="7.7109375" customWidth="1"/>
    <col min="3" max="3" width="3.140625" customWidth="1"/>
    <col min="4" max="4" width="12.42578125" customWidth="1"/>
    <col min="5" max="6" width="8.140625" customWidth="1"/>
    <col min="7" max="7" width="71.85546875" customWidth="1"/>
    <col min="8" max="12" width="9" customWidth="1"/>
    <col min="13" max="13" width="84.85546875" customWidth="1"/>
    <col min="14" max="14" width="3.85546875" customWidth="1"/>
    <col min="15" max="15" width="5.5703125" customWidth="1"/>
    <col min="16" max="16" width="3.85546875" customWidth="1"/>
  </cols>
  <sheetData>
    <row r="1" spans="1:16" x14ac:dyDescent="0.5">
      <c r="A1" s="1" t="s">
        <v>43</v>
      </c>
      <c r="B1" s="5" t="s">
        <v>0</v>
      </c>
      <c r="C1" s="6">
        <v>5.2</v>
      </c>
      <c r="D1" s="5" t="s">
        <v>8</v>
      </c>
      <c r="E1" s="9"/>
      <c r="F1" s="9"/>
      <c r="G1" s="9"/>
      <c r="H1" s="9"/>
      <c r="I1" s="2">
        <v>2556</v>
      </c>
      <c r="J1" s="3" t="s">
        <v>7</v>
      </c>
      <c r="K1" s="2">
        <v>2560</v>
      </c>
    </row>
    <row r="2" spans="1:16" x14ac:dyDescent="0.5">
      <c r="A2" s="7" t="s">
        <v>15</v>
      </c>
      <c r="B2" s="5" t="s">
        <v>2</v>
      </c>
      <c r="C2" s="6">
        <v>5.2</v>
      </c>
      <c r="D2" s="5" t="s">
        <v>9</v>
      </c>
      <c r="E2" s="9"/>
      <c r="F2" s="9"/>
      <c r="G2" s="9"/>
      <c r="H2" s="9"/>
      <c r="I2" s="2">
        <v>2013</v>
      </c>
      <c r="J2" s="3" t="s">
        <v>7</v>
      </c>
      <c r="K2" s="2">
        <v>2017</v>
      </c>
    </row>
    <row r="3" spans="1:16" ht="21.75" customHeight="1" x14ac:dyDescent="0.5">
      <c r="A3" s="8" t="s">
        <v>33</v>
      </c>
      <c r="G3" s="38" t="s">
        <v>3</v>
      </c>
      <c r="H3" s="40" t="s">
        <v>16</v>
      </c>
      <c r="I3" s="40" t="s">
        <v>17</v>
      </c>
      <c r="J3" s="40" t="s">
        <v>18</v>
      </c>
      <c r="K3" s="40" t="s">
        <v>19</v>
      </c>
      <c r="L3" s="40" t="s">
        <v>20</v>
      </c>
      <c r="M3" s="36" t="s">
        <v>4</v>
      </c>
      <c r="N3" s="1"/>
      <c r="O3" s="1"/>
      <c r="P3" s="1"/>
    </row>
    <row r="4" spans="1:16" x14ac:dyDescent="0.5">
      <c r="F4" s="1"/>
      <c r="G4" s="39"/>
      <c r="H4" s="41"/>
      <c r="I4" s="41"/>
      <c r="J4" s="41"/>
      <c r="K4" s="41"/>
      <c r="L4" s="41"/>
      <c r="M4" s="37"/>
      <c r="N4" s="1"/>
      <c r="O4" s="1"/>
      <c r="P4" s="1"/>
    </row>
    <row r="5" spans="1:16" x14ac:dyDescent="0.5">
      <c r="A5" s="16" t="s">
        <v>34</v>
      </c>
      <c r="B5" s="10" t="s">
        <v>35</v>
      </c>
      <c r="C5" s="11" t="s">
        <v>30</v>
      </c>
      <c r="D5" s="10" t="s">
        <v>31</v>
      </c>
      <c r="E5" s="21" t="s">
        <v>32</v>
      </c>
      <c r="F5" s="21" t="s">
        <v>39</v>
      </c>
      <c r="G5" s="22" t="s">
        <v>5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6</v>
      </c>
    </row>
    <row r="6" spans="1:16" x14ac:dyDescent="0.5">
      <c r="A6" s="23" t="s">
        <v>36</v>
      </c>
      <c r="B6" s="24" t="s">
        <v>44</v>
      </c>
      <c r="C6" s="25" t="s">
        <v>45</v>
      </c>
      <c r="D6" s="24" t="s">
        <v>46</v>
      </c>
      <c r="E6" s="19" t="s">
        <v>40</v>
      </c>
      <c r="F6" s="18" t="str">
        <f t="shared" ref="F6:F14" si="0">A6&amp;C6&amp;E6</f>
        <v>365000</v>
      </c>
      <c r="G6" s="32" t="s">
        <v>38</v>
      </c>
      <c r="H6" s="18">
        <f>SUM(H7:H16)</f>
        <v>124683</v>
      </c>
      <c r="I6" s="18">
        <f t="shared" ref="I6:L6" si="1">SUM(I7:I16)</f>
        <v>133536</v>
      </c>
      <c r="J6" s="18">
        <f t="shared" si="1"/>
        <v>116917</v>
      </c>
      <c r="K6" s="18">
        <f t="shared" si="1"/>
        <v>125995</v>
      </c>
      <c r="L6" s="18">
        <f t="shared" si="1"/>
        <v>146812</v>
      </c>
      <c r="M6" s="32" t="s">
        <v>1</v>
      </c>
    </row>
    <row r="7" spans="1:16" x14ac:dyDescent="0.5">
      <c r="A7" s="23" t="s">
        <v>36</v>
      </c>
      <c r="B7" s="24" t="s">
        <v>44</v>
      </c>
      <c r="C7" s="25" t="s">
        <v>45</v>
      </c>
      <c r="D7" s="24" t="s">
        <v>46</v>
      </c>
      <c r="E7" s="13" t="s">
        <v>21</v>
      </c>
      <c r="F7" s="12" t="str">
        <f t="shared" si="0"/>
        <v>365001</v>
      </c>
      <c r="G7" s="29" t="s">
        <v>47</v>
      </c>
      <c r="H7" s="12">
        <v>32878</v>
      </c>
      <c r="I7" s="12">
        <v>31699</v>
      </c>
      <c r="J7" s="12">
        <v>28861</v>
      </c>
      <c r="K7" s="12">
        <v>31534</v>
      </c>
      <c r="L7" s="12">
        <v>38173</v>
      </c>
      <c r="M7" s="29" t="s">
        <v>58</v>
      </c>
    </row>
    <row r="8" spans="1:16" x14ac:dyDescent="0.5">
      <c r="A8" s="26" t="s">
        <v>36</v>
      </c>
      <c r="B8" s="27" t="s">
        <v>44</v>
      </c>
      <c r="C8" s="28" t="s">
        <v>45</v>
      </c>
      <c r="D8" s="27" t="s">
        <v>46</v>
      </c>
      <c r="E8" s="13" t="s">
        <v>22</v>
      </c>
      <c r="F8" s="12" t="str">
        <f t="shared" si="0"/>
        <v>365002</v>
      </c>
      <c r="G8" s="30" t="s">
        <v>48</v>
      </c>
      <c r="H8" s="12">
        <v>13639</v>
      </c>
      <c r="I8" s="12">
        <v>14218</v>
      </c>
      <c r="J8" s="12">
        <v>14786</v>
      </c>
      <c r="K8" s="12">
        <v>16099</v>
      </c>
      <c r="L8" s="12">
        <v>17725</v>
      </c>
      <c r="M8" s="30" t="s">
        <v>59</v>
      </c>
    </row>
    <row r="9" spans="1:16" x14ac:dyDescent="0.5">
      <c r="A9" s="26" t="s">
        <v>36</v>
      </c>
      <c r="B9" s="27" t="s">
        <v>44</v>
      </c>
      <c r="C9" s="28" t="s">
        <v>45</v>
      </c>
      <c r="D9" s="27" t="s">
        <v>46</v>
      </c>
      <c r="E9" s="13" t="s">
        <v>23</v>
      </c>
      <c r="F9" s="12" t="str">
        <f t="shared" si="0"/>
        <v>365003</v>
      </c>
      <c r="G9" s="29" t="s">
        <v>49</v>
      </c>
      <c r="H9" s="12">
        <v>15633</v>
      </c>
      <c r="I9" s="12">
        <v>17730</v>
      </c>
      <c r="J9" s="12">
        <v>11900</v>
      </c>
      <c r="K9" s="12">
        <v>12532</v>
      </c>
      <c r="L9" s="12">
        <v>15695</v>
      </c>
      <c r="M9" s="29" t="s">
        <v>60</v>
      </c>
    </row>
    <row r="10" spans="1:16" x14ac:dyDescent="0.5">
      <c r="A10" s="26" t="s">
        <v>36</v>
      </c>
      <c r="B10" s="27" t="s">
        <v>44</v>
      </c>
      <c r="C10" s="28" t="s">
        <v>45</v>
      </c>
      <c r="D10" s="27" t="s">
        <v>46</v>
      </c>
      <c r="E10" s="13" t="s">
        <v>24</v>
      </c>
      <c r="F10" s="12" t="str">
        <f t="shared" si="0"/>
        <v>365004</v>
      </c>
      <c r="G10" s="30" t="s">
        <v>50</v>
      </c>
      <c r="H10" s="12">
        <v>8413</v>
      </c>
      <c r="I10" s="12">
        <v>9534</v>
      </c>
      <c r="J10" s="12">
        <v>11640</v>
      </c>
      <c r="K10" s="12">
        <v>12251</v>
      </c>
      <c r="L10" s="12">
        <v>11984</v>
      </c>
      <c r="M10" s="30" t="s">
        <v>61</v>
      </c>
    </row>
    <row r="11" spans="1:16" x14ac:dyDescent="0.5">
      <c r="A11" s="26" t="s">
        <v>36</v>
      </c>
      <c r="B11" s="27" t="s">
        <v>44</v>
      </c>
      <c r="C11" s="28" t="s">
        <v>45</v>
      </c>
      <c r="D11" s="27" t="s">
        <v>46</v>
      </c>
      <c r="E11" s="13" t="s">
        <v>25</v>
      </c>
      <c r="F11" s="12" t="str">
        <f t="shared" si="0"/>
        <v>365005</v>
      </c>
      <c r="G11" s="30" t="s">
        <v>51</v>
      </c>
      <c r="H11" s="12">
        <v>9161</v>
      </c>
      <c r="I11" s="12">
        <v>10194</v>
      </c>
      <c r="J11" s="12">
        <v>10064</v>
      </c>
      <c r="K11" s="12">
        <v>11113</v>
      </c>
      <c r="L11" s="12">
        <v>14171</v>
      </c>
      <c r="M11" s="30" t="s">
        <v>62</v>
      </c>
    </row>
    <row r="12" spans="1:16" x14ac:dyDescent="0.5">
      <c r="A12" s="26" t="s">
        <v>36</v>
      </c>
      <c r="B12" s="27" t="s">
        <v>44</v>
      </c>
      <c r="C12" s="28" t="s">
        <v>45</v>
      </c>
      <c r="D12" s="27" t="s">
        <v>46</v>
      </c>
      <c r="E12" s="13" t="s">
        <v>26</v>
      </c>
      <c r="F12" s="12" t="str">
        <f t="shared" si="0"/>
        <v>365006</v>
      </c>
      <c r="G12" s="30" t="s">
        <v>52</v>
      </c>
      <c r="H12" s="12">
        <v>9221</v>
      </c>
      <c r="I12" s="12">
        <v>10536</v>
      </c>
      <c r="J12" s="12">
        <v>9889</v>
      </c>
      <c r="K12" s="12">
        <v>10705</v>
      </c>
      <c r="L12" s="12">
        <v>11361</v>
      </c>
      <c r="M12" s="29" t="s">
        <v>63</v>
      </c>
    </row>
    <row r="13" spans="1:16" x14ac:dyDescent="0.5">
      <c r="A13" s="26" t="s">
        <v>36</v>
      </c>
      <c r="B13" s="27" t="s">
        <v>44</v>
      </c>
      <c r="C13" s="28" t="s">
        <v>45</v>
      </c>
      <c r="D13" s="27" t="s">
        <v>46</v>
      </c>
      <c r="E13" s="13" t="s">
        <v>27</v>
      </c>
      <c r="F13" s="12" t="str">
        <f t="shared" si="0"/>
        <v>365007</v>
      </c>
      <c r="G13" s="30" t="s">
        <v>53</v>
      </c>
      <c r="H13" s="12">
        <v>3474</v>
      </c>
      <c r="I13" s="12">
        <v>5249</v>
      </c>
      <c r="J13" s="12">
        <v>9458</v>
      </c>
      <c r="K13" s="12">
        <v>9685</v>
      </c>
      <c r="L13" s="12">
        <v>12305</v>
      </c>
      <c r="M13" s="33" t="s">
        <v>37</v>
      </c>
    </row>
    <row r="14" spans="1:16" x14ac:dyDescent="0.5">
      <c r="A14" s="26" t="s">
        <v>36</v>
      </c>
      <c r="B14" s="27" t="s">
        <v>44</v>
      </c>
      <c r="C14" s="28" t="s">
        <v>45</v>
      </c>
      <c r="D14" s="27" t="s">
        <v>46</v>
      </c>
      <c r="E14" s="13" t="s">
        <v>28</v>
      </c>
      <c r="F14" s="12" t="str">
        <f t="shared" si="0"/>
        <v>365008</v>
      </c>
      <c r="G14" s="30" t="s">
        <v>54</v>
      </c>
      <c r="H14" s="12">
        <v>7046</v>
      </c>
      <c r="I14" s="12">
        <v>8517</v>
      </c>
      <c r="J14" s="12">
        <v>7907</v>
      </c>
      <c r="K14" s="12">
        <v>8287</v>
      </c>
      <c r="L14" s="12">
        <v>9264</v>
      </c>
      <c r="M14" s="33" t="s">
        <v>64</v>
      </c>
    </row>
    <row r="15" spans="1:16" x14ac:dyDescent="0.5">
      <c r="A15" s="26">
        <v>3</v>
      </c>
      <c r="B15" s="27" t="s">
        <v>44</v>
      </c>
      <c r="C15" s="28">
        <v>65</v>
      </c>
      <c r="D15" s="27" t="s">
        <v>46</v>
      </c>
      <c r="E15" s="20" t="s">
        <v>29</v>
      </c>
      <c r="F15" s="17" t="str">
        <f>A16&amp;C16&amp;E15</f>
        <v>365009</v>
      </c>
      <c r="G15" s="30" t="s">
        <v>55</v>
      </c>
      <c r="H15" s="12">
        <v>15944</v>
      </c>
      <c r="I15" s="12">
        <v>17526</v>
      </c>
      <c r="J15" s="12">
        <v>6293</v>
      </c>
      <c r="K15" s="12">
        <v>6984</v>
      </c>
      <c r="L15" s="12">
        <v>7882</v>
      </c>
      <c r="M15" s="34" t="s">
        <v>65</v>
      </c>
    </row>
    <row r="16" spans="1:16" x14ac:dyDescent="0.5">
      <c r="A16" s="26" t="s">
        <v>36</v>
      </c>
      <c r="B16" s="27" t="s">
        <v>44</v>
      </c>
      <c r="C16" s="28" t="s">
        <v>45</v>
      </c>
      <c r="D16" s="27" t="s">
        <v>46</v>
      </c>
      <c r="E16" s="20" t="s">
        <v>56</v>
      </c>
      <c r="F16" s="17" t="str">
        <f>A17&amp;C17&amp;E16</f>
        <v>010</v>
      </c>
      <c r="G16" s="31" t="s">
        <v>57</v>
      </c>
      <c r="H16" s="17">
        <v>9274</v>
      </c>
      <c r="I16" s="17">
        <v>8333</v>
      </c>
      <c r="J16" s="17">
        <v>6119</v>
      </c>
      <c r="K16" s="17">
        <v>6805</v>
      </c>
      <c r="L16" s="17">
        <v>8252</v>
      </c>
      <c r="M16" s="35" t="s">
        <v>66</v>
      </c>
    </row>
    <row r="18" spans="2:13" x14ac:dyDescent="0.5">
      <c r="B18" s="14" t="s">
        <v>41</v>
      </c>
      <c r="C18" s="15"/>
      <c r="D18" s="15"/>
      <c r="E18" s="15"/>
      <c r="M18" s="4">
        <v>1</v>
      </c>
    </row>
    <row r="19" spans="2:13" x14ac:dyDescent="0.5">
      <c r="B19" s="14" t="s">
        <v>42</v>
      </c>
      <c r="C19" s="15"/>
      <c r="D19" s="15"/>
      <c r="E19" s="15"/>
      <c r="M19" s="4">
        <v>118</v>
      </c>
    </row>
    <row r="20" spans="2:13" x14ac:dyDescent="0.5">
      <c r="M20" s="4">
        <v>17</v>
      </c>
    </row>
  </sheetData>
  <sortState ref="C6:C304">
    <sortCondition descending="1" ref="C6"/>
  </sortState>
  <mergeCells count="7">
    <mergeCell ref="M3:M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2017-12-12T02:39:21Z</cp:lastPrinted>
  <dcterms:created xsi:type="dcterms:W3CDTF">2004-08-16T17:13:42Z</dcterms:created>
  <dcterms:modified xsi:type="dcterms:W3CDTF">2018-06-05T12:27:58Z</dcterms:modified>
</cp:coreProperties>
</file>