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4-60\"/>
    </mc:Choice>
  </mc:AlternateContent>
  <bookViews>
    <workbookView xWindow="120" yWindow="90" windowWidth="15255" windowHeight="5385"/>
  </bookViews>
  <sheets>
    <sheet name="ตารางที่2" sheetId="1" r:id="rId1"/>
  </sheets>
  <definedNames>
    <definedName name="_xlnm.Print_Area" localSheetId="0">ตารางที่2!$A$1:$D$41</definedName>
  </definedNames>
  <calcPr calcId="162913"/>
</workbook>
</file>

<file path=xl/calcChain.xml><?xml version="1.0" encoding="utf-8"?>
<calcChain xmlns="http://schemas.openxmlformats.org/spreadsheetml/2006/main">
  <c r="C23" i="1" l="1"/>
  <c r="D23" i="1"/>
  <c r="B23" i="1"/>
  <c r="B31" i="1"/>
  <c r="C31" i="1"/>
  <c r="D31" i="1"/>
  <c r="B33" i="1"/>
  <c r="C33" i="1"/>
  <c r="D33" i="1"/>
  <c r="B34" i="1"/>
  <c r="C34" i="1"/>
  <c r="D34" i="1"/>
  <c r="B35" i="1"/>
  <c r="C35" i="1"/>
  <c r="D35" i="1"/>
  <c r="B25" i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24" i="1" l="1"/>
  <c r="C24" i="1"/>
  <c r="D24" i="1"/>
  <c r="B37" i="1"/>
  <c r="C37" i="1"/>
</calcChain>
</file>

<file path=xl/sharedStrings.xml><?xml version="1.0" encoding="utf-8"?>
<sst xmlns="http://schemas.openxmlformats.org/spreadsheetml/2006/main" count="41" uniqueCount="26">
  <si>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</si>
  <si>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</si>
  <si>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</si>
  <si>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</si>
  <si>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</si>
  <si>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</si>
  <si>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</si>
  <si>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</si>
  <si>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</si>
  <si>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</si>
  <si>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</si>
  <si>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</si>
  <si>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</si>
  <si>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</si>
  <si>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</si>
  <si>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</si>
  <si>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</si>
  <si>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</si>
  <si>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</si>
  <si>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</si>
  <si>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</si>
  <si>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</si>
  <si>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</si>
  <si>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</si>
  <si>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</si>
  <si>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 เมษายน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</si>
</sst>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Alignment="1">
      <alignment horizontal="right" vertical="justify"/>
    </xf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0" fontId="2" fillId="0" borderId="0" xfId="0" applyFont="1" applyFill="1" applyBorder="1" applyAlignment="1"/>
    <xf numFmtId="191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tabSelected="1" zoomScale="110" zoomScaleNormal="11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24</v>
      </c>
      <c r="B1" s="1"/>
      <c r="C1" s="1"/>
      <c r="D1" s="1"/>
      <c r="E1" s="3"/>
    </row>
    <row r="2" spans="1:10" ht="12" customHeight="1" x14ac:dyDescent="0.35"/>
    <row r="3" spans="1:10" s="2" customFormat="1" x14ac:dyDescent="0.35">
      <c r="A3" s="4" t="s">
        <v>23</v>
      </c>
      <c r="B3" s="5" t="s">
        <v>22</v>
      </c>
      <c r="C3" s="5" t="s">
        <v>21</v>
      </c>
      <c r="D3" s="5" t="s">
        <v>20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19</v>
      </c>
      <c r="D5" s="8"/>
      <c r="E5" s="10"/>
    </row>
    <row r="6" spans="1:10" s="15" customFormat="1" x14ac:dyDescent="0.35">
      <c r="A6" s="11" t="s">
        <v>16</v>
      </c>
      <c r="B6" s="13">
        <v>740729</v>
      </c>
      <c r="C6" s="13">
        <v>354173</v>
      </c>
      <c r="D6" s="13">
        <v>386556</v>
      </c>
      <c r="E6" s="12"/>
      <c r="F6" s="13"/>
      <c r="G6" s="14"/>
      <c r="H6" s="14"/>
    </row>
    <row r="7" spans="1:10" s="15" customFormat="1" x14ac:dyDescent="0.35">
      <c r="A7" s="16" t="s">
        <v>15</v>
      </c>
      <c r="B7" s="14">
        <v>28689.45</v>
      </c>
      <c r="C7" s="14">
        <v>5484.49</v>
      </c>
      <c r="D7" s="14">
        <v>23204.97</v>
      </c>
      <c r="E7" s="17"/>
      <c r="F7" s="13"/>
      <c r="G7" s="14"/>
      <c r="H7" s="14"/>
    </row>
    <row r="8" spans="1:10" s="15" customFormat="1" x14ac:dyDescent="0.35">
      <c r="A8" s="1" t="s">
        <v>14</v>
      </c>
      <c r="B8" s="14">
        <v>232136.58</v>
      </c>
      <c r="C8" s="14">
        <v>99732.73</v>
      </c>
      <c r="D8" s="14">
        <v>132403.85</v>
      </c>
      <c r="E8" s="12"/>
      <c r="F8" s="13"/>
      <c r="G8" s="14"/>
      <c r="H8" s="14"/>
    </row>
    <row r="9" spans="1:10" s="15" customFormat="1" x14ac:dyDescent="0.35">
      <c r="A9" s="18" t="s">
        <v>13</v>
      </c>
      <c r="B9" s="14">
        <v>98510.02</v>
      </c>
      <c r="C9" s="14">
        <v>52530.35</v>
      </c>
      <c r="D9" s="14">
        <v>45979.66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12</v>
      </c>
      <c r="B10" s="14">
        <v>138296.60999999999</v>
      </c>
      <c r="C10" s="14">
        <v>80964.289999999994</v>
      </c>
      <c r="D10" s="14">
        <v>57332.32</v>
      </c>
      <c r="E10" s="12"/>
      <c r="F10" s="13"/>
      <c r="G10" s="14"/>
      <c r="H10" s="14"/>
      <c r="I10" s="1"/>
      <c r="J10" s="1"/>
    </row>
    <row r="11" spans="1:10" x14ac:dyDescent="0.35">
      <c r="A11" s="1" t="s">
        <v>11</v>
      </c>
      <c r="B11" s="14"/>
      <c r="C11" s="14"/>
      <c r="D11" s="14"/>
      <c r="E11" s="12"/>
      <c r="F11" s="13"/>
      <c r="G11" s="14"/>
      <c r="H11" s="14"/>
    </row>
    <row r="12" spans="1:10" x14ac:dyDescent="0.35">
      <c r="A12" s="19" t="s">
        <v>10</v>
      </c>
      <c r="B12" s="14">
        <v>99186.02</v>
      </c>
      <c r="C12" s="14">
        <v>46456.67</v>
      </c>
      <c r="D12" s="14">
        <v>52729.36</v>
      </c>
      <c r="E12" s="12"/>
      <c r="F12" s="13"/>
      <c r="G12" s="14"/>
      <c r="H12" s="14"/>
    </row>
    <row r="13" spans="1:10" x14ac:dyDescent="0.35">
      <c r="A13" s="19" t="s">
        <v>9</v>
      </c>
      <c r="B13" s="14">
        <v>31824.080000000002</v>
      </c>
      <c r="C13" s="14">
        <v>21521.58</v>
      </c>
      <c r="D13" s="14">
        <v>10302.5</v>
      </c>
      <c r="E13" s="12"/>
      <c r="F13" s="13"/>
      <c r="G13" s="14"/>
      <c r="H13" s="14"/>
    </row>
    <row r="14" spans="1:10" x14ac:dyDescent="0.35">
      <c r="A14" s="20" t="s">
        <v>18</v>
      </c>
      <c r="B14" s="14">
        <v>557.16</v>
      </c>
      <c r="C14" s="14">
        <v>557.16</v>
      </c>
      <c r="D14" s="35">
        <v>0</v>
      </c>
      <c r="E14" s="12"/>
    </row>
    <row r="15" spans="1:10" x14ac:dyDescent="0.35">
      <c r="A15" s="1" t="s">
        <v>7</v>
      </c>
      <c r="B15" s="13"/>
      <c r="C15" s="14"/>
      <c r="D15" s="14"/>
      <c r="E15" s="12"/>
    </row>
    <row r="16" spans="1:10" s="15" customFormat="1" x14ac:dyDescent="0.35">
      <c r="A16" s="20" t="s">
        <v>6</v>
      </c>
      <c r="B16" s="14">
        <v>67416.149999999994</v>
      </c>
      <c r="C16" s="14">
        <v>26172.080000000002</v>
      </c>
      <c r="D16" s="14">
        <v>41244.07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14">
        <v>33019.01</v>
      </c>
      <c r="C17" s="14">
        <v>17285.95</v>
      </c>
      <c r="D17" s="14">
        <v>15733.06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14">
        <v>11093.92</v>
      </c>
      <c r="C18" s="14">
        <v>3467.71</v>
      </c>
      <c r="D18" s="14">
        <v>7626.22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5">
        <v>0</v>
      </c>
      <c r="C19" s="35">
        <v>0</v>
      </c>
      <c r="D19" s="35">
        <v>0</v>
      </c>
      <c r="E19" s="22"/>
      <c r="F19" s="13"/>
      <c r="G19" s="14"/>
      <c r="H19" s="14"/>
    </row>
    <row r="20" spans="1:10" s="15" customFormat="1" x14ac:dyDescent="0.35">
      <c r="A20" s="19" t="s">
        <v>2</v>
      </c>
      <c r="B20" s="35">
        <v>0</v>
      </c>
      <c r="C20" s="35">
        <v>0</v>
      </c>
      <c r="D20" s="35">
        <v>0</v>
      </c>
      <c r="E20" s="22"/>
      <c r="F20" s="13"/>
      <c r="G20" s="14"/>
      <c r="H20" s="14"/>
    </row>
    <row r="21" spans="1:10" s="15" customFormat="1" ht="8.1" customHeight="1" x14ac:dyDescent="0.35">
      <c r="A21" s="19"/>
      <c r="B21" s="21"/>
      <c r="C21" s="21"/>
      <c r="D21" s="21"/>
      <c r="E21" s="22"/>
      <c r="F21" s="13"/>
      <c r="G21" s="14"/>
      <c r="H21" s="14"/>
    </row>
    <row r="22" spans="1:10" x14ac:dyDescent="0.35">
      <c r="A22" s="1"/>
      <c r="B22" s="3"/>
      <c r="C22" s="23" t="s">
        <v>17</v>
      </c>
      <c r="D22" s="3"/>
      <c r="E22" s="24"/>
    </row>
    <row r="23" spans="1:10" x14ac:dyDescent="0.35">
      <c r="A23" s="6" t="s">
        <v>16</v>
      </c>
      <c r="B23" s="25">
        <f>SUM(B24:B37)</f>
        <v>99.999999999999986</v>
      </c>
      <c r="C23" s="25">
        <f t="shared" ref="C23:D23" si="0">SUM(C24:C37)</f>
        <v>100.00000282347892</v>
      </c>
      <c r="D23" s="25">
        <f t="shared" si="0"/>
        <v>100.0000025869473</v>
      </c>
      <c r="E23" s="24"/>
    </row>
    <row r="24" spans="1:10" s="15" customFormat="1" x14ac:dyDescent="0.35">
      <c r="A24" s="16" t="s">
        <v>15</v>
      </c>
      <c r="B24" s="26">
        <f t="shared" ref="B24:B35" si="1">(B7/$B$6)*100</f>
        <v>3.8731371392236569</v>
      </c>
      <c r="C24" s="26">
        <f t="shared" ref="C24:C35" si="2">(C7/$C$6)*100</f>
        <v>1.5485341909179975</v>
      </c>
      <c r="D24" s="26">
        <f t="shared" ref="D24:D35" si="3">(D7/$D$6)*100</f>
        <v>6.0030034458138024</v>
      </c>
      <c r="E24" s="17"/>
    </row>
    <row r="25" spans="1:10" x14ac:dyDescent="0.35">
      <c r="A25" s="1" t="s">
        <v>14</v>
      </c>
      <c r="B25" s="26">
        <f t="shared" si="1"/>
        <v>31.338935022120101</v>
      </c>
      <c r="C25" s="26">
        <f t="shared" si="2"/>
        <v>28.159326092051057</v>
      </c>
      <c r="D25" s="26">
        <f t="shared" si="3"/>
        <v>34.252178209625519</v>
      </c>
      <c r="E25" s="27"/>
    </row>
    <row r="26" spans="1:10" x14ac:dyDescent="0.35">
      <c r="A26" s="18" t="s">
        <v>13</v>
      </c>
      <c r="B26" s="26">
        <f t="shared" si="1"/>
        <v>13.299063490156318</v>
      </c>
      <c r="C26" s="26">
        <f t="shared" si="2"/>
        <v>14.831833595446293</v>
      </c>
      <c r="D26" s="26">
        <f t="shared" si="3"/>
        <v>11.894695723258726</v>
      </c>
      <c r="E26" s="28"/>
    </row>
    <row r="27" spans="1:10" x14ac:dyDescent="0.35">
      <c r="A27" s="18" t="s">
        <v>12</v>
      </c>
      <c r="B27" s="26">
        <f t="shared" si="1"/>
        <v>18.670338274861656</v>
      </c>
      <c r="C27" s="26">
        <f t="shared" si="2"/>
        <v>22.860096619448687</v>
      </c>
      <c r="D27" s="26">
        <f t="shared" si="3"/>
        <v>14.831569035275614</v>
      </c>
    </row>
    <row r="28" spans="1:10" x14ac:dyDescent="0.35">
      <c r="A28" s="1" t="s">
        <v>11</v>
      </c>
      <c r="B28" s="26"/>
      <c r="C28" s="26"/>
      <c r="D28" s="26"/>
    </row>
    <row r="29" spans="1:10" x14ac:dyDescent="0.35">
      <c r="A29" s="19" t="s">
        <v>10</v>
      </c>
      <c r="B29" s="26">
        <f t="shared" si="1"/>
        <v>13.390324936650247</v>
      </c>
      <c r="C29" s="26">
        <f t="shared" si="2"/>
        <v>13.116942849963154</v>
      </c>
      <c r="D29" s="26">
        <f t="shared" si="3"/>
        <v>13.640807541468766</v>
      </c>
    </row>
    <row r="30" spans="1:10" x14ac:dyDescent="0.35">
      <c r="A30" s="19" t="s">
        <v>9</v>
      </c>
      <c r="B30" s="26">
        <f t="shared" si="1"/>
        <v>4.2963188966545118</v>
      </c>
      <c r="C30" s="26">
        <f t="shared" si="2"/>
        <v>6.0765727483461474</v>
      </c>
      <c r="D30" s="26">
        <f t="shared" si="3"/>
        <v>2.665202454495597</v>
      </c>
    </row>
    <row r="31" spans="1:10" x14ac:dyDescent="0.35">
      <c r="A31" s="20" t="s">
        <v>8</v>
      </c>
      <c r="B31" s="26">
        <f t="shared" si="1"/>
        <v>7.5217792202006389E-2</v>
      </c>
      <c r="C31" s="26">
        <f t="shared" si="2"/>
        <v>0.15731295158015998</v>
      </c>
      <c r="D31" s="26">
        <f t="shared" si="3"/>
        <v>0</v>
      </c>
      <c r="J31" s="1" t="s">
        <v>1</v>
      </c>
    </row>
    <row r="32" spans="1:10" x14ac:dyDescent="0.35">
      <c r="A32" s="1" t="s">
        <v>7</v>
      </c>
      <c r="B32" s="26"/>
      <c r="C32" s="26"/>
      <c r="D32" s="26"/>
    </row>
    <row r="33" spans="1:7" x14ac:dyDescent="0.35">
      <c r="A33" s="20" t="s">
        <v>6</v>
      </c>
      <c r="B33" s="26">
        <f t="shared" si="1"/>
        <v>9.1013245059934196</v>
      </c>
      <c r="C33" s="26">
        <f t="shared" si="2"/>
        <v>7.3896316207051367</v>
      </c>
      <c r="D33" s="26">
        <f t="shared" si="3"/>
        <v>10.669623547429092</v>
      </c>
    </row>
    <row r="34" spans="1:7" x14ac:dyDescent="0.35">
      <c r="A34" s="20" t="s">
        <v>5</v>
      </c>
      <c r="B34" s="26">
        <f t="shared" si="1"/>
        <v>4.4576370035465063</v>
      </c>
      <c r="C34" s="26">
        <f t="shared" si="2"/>
        <v>4.8806515459958835</v>
      </c>
      <c r="D34" s="26">
        <f t="shared" si="3"/>
        <v>4.0700597067436544</v>
      </c>
    </row>
    <row r="35" spans="1:7" x14ac:dyDescent="0.35">
      <c r="A35" s="20" t="s">
        <v>4</v>
      </c>
      <c r="B35" s="26">
        <f t="shared" si="1"/>
        <v>1.4977029385915768</v>
      </c>
      <c r="C35" s="26">
        <f t="shared" si="2"/>
        <v>0.97910060902440343</v>
      </c>
      <c r="D35" s="26">
        <f t="shared" si="3"/>
        <v>1.972862922836536</v>
      </c>
    </row>
    <row r="36" spans="1:7" x14ac:dyDescent="0.35">
      <c r="A36" s="19" t="s">
        <v>3</v>
      </c>
      <c r="B36" s="29">
        <v>0</v>
      </c>
      <c r="C36" s="29">
        <v>0</v>
      </c>
      <c r="D36" s="29">
        <v>0</v>
      </c>
      <c r="G36" s="1" t="s">
        <v>1</v>
      </c>
    </row>
    <row r="37" spans="1:7" x14ac:dyDescent="0.35">
      <c r="A37" s="19" t="s">
        <v>2</v>
      </c>
      <c r="B37" s="26">
        <f>(B20/$B$6)*100</f>
        <v>0</v>
      </c>
      <c r="C37" s="26">
        <f>(C20/$C$6)*100</f>
        <v>0</v>
      </c>
      <c r="D37" s="30">
        <v>0</v>
      </c>
    </row>
    <row r="38" spans="1:7" ht="12" customHeight="1" x14ac:dyDescent="0.35">
      <c r="A38" s="31"/>
      <c r="B38" s="32"/>
      <c r="C38" s="32"/>
      <c r="D38" s="33"/>
    </row>
    <row r="39" spans="1:7" ht="12" customHeight="1" x14ac:dyDescent="0.35">
      <c r="A39" s="19"/>
      <c r="B39" s="26"/>
      <c r="C39" s="26"/>
      <c r="D39" s="30"/>
    </row>
    <row r="40" spans="1:7" x14ac:dyDescent="0.35">
      <c r="A40" s="34" t="s">
        <v>25</v>
      </c>
      <c r="B40" s="28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2019-03-29T09:15:16Z</cp:lastPrinted>
  <dcterms:created xsi:type="dcterms:W3CDTF">2018-04-23T04:24:21Z</dcterms:created>
  <dcterms:modified xsi:type="dcterms:W3CDTF">2019-07-04T03:56:01Z</dcterms:modified>
</cp:coreProperties>
</file>