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6-60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25" i="1" l="1"/>
  <c r="B23" i="1" s="1"/>
  <c r="C25" i="1"/>
  <c r="D25" i="1"/>
  <c r="B26" i="1"/>
  <c r="C26" i="1"/>
  <c r="D26" i="1"/>
  <c r="D23" i="1" s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/>
  <c r="C23" i="1"/>
  <c r="C24" i="1" l="1"/>
  <c r="D24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<sst xmlns="http://schemas.openxmlformats.org/spreadsheetml/2006/main" count="41" uniqueCount="26">
  <si>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</si>
  <si>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</si>
  <si>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</si>
  <si>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</si>
  <si>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</si>
  <si>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</si>
  <si>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</si>
  <si>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</si>
  <si>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</si>
  <si>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</si>
  <si>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</si>
  <si>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</si>
  <si>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</si>
  <si>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</si>
  <si>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</si>
  <si>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</si>
  <si>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</si>
  <si>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</si>
  <si>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</si>
  <si>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</si>
  <si>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</si>
  <si>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</si>
  <si>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</si>
  <si>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</si>
  <si>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</si>
  <si>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การสำรวจภาวะการทำงานของประชากรจังหวัดพิษณุโลก  เดือน มิถุนายน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</si>
</sst>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191" fontId="2" fillId="0" borderId="0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13">
        <v>740795</v>
      </c>
      <c r="C6" s="13">
        <v>354191</v>
      </c>
      <c r="D6" s="13">
        <v>386604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14">
        <v>29405.7</v>
      </c>
      <c r="C7" s="14">
        <v>4490.22</v>
      </c>
      <c r="D7" s="14">
        <v>24915.48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14">
        <v>231052.74</v>
      </c>
      <c r="C8" s="14">
        <v>100194.29</v>
      </c>
      <c r="D8" s="14">
        <v>130858.45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14">
        <v>103853.15</v>
      </c>
      <c r="C9" s="14">
        <v>58994.59</v>
      </c>
      <c r="D9" s="14">
        <v>44858.559999999998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14">
        <v>137861.74</v>
      </c>
      <c r="C10" s="14">
        <v>78858.47</v>
      </c>
      <c r="D10" s="14">
        <v>59003.28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14"/>
      <c r="C11" s="14"/>
      <c r="D11" s="14"/>
      <c r="E11" s="12"/>
      <c r="F11" s="13"/>
      <c r="G11" s="14"/>
      <c r="H11" s="14"/>
    </row>
    <row r="12" spans="1:10" x14ac:dyDescent="0.35">
      <c r="A12" s="19" t="s">
        <v>10</v>
      </c>
      <c r="B12" s="14">
        <v>89725.82</v>
      </c>
      <c r="C12" s="14">
        <v>39047.22</v>
      </c>
      <c r="D12" s="14">
        <v>50678.6</v>
      </c>
      <c r="E12" s="12"/>
      <c r="F12" s="13"/>
      <c r="G12" s="14"/>
      <c r="H12" s="14"/>
    </row>
    <row r="13" spans="1:10" x14ac:dyDescent="0.35">
      <c r="A13" s="19" t="s">
        <v>9</v>
      </c>
      <c r="B13" s="14">
        <v>31952.240000000002</v>
      </c>
      <c r="C13" s="14">
        <v>19578.38</v>
      </c>
      <c r="D13" s="14">
        <v>12373.86</v>
      </c>
      <c r="E13" s="12"/>
      <c r="F13" s="13"/>
      <c r="G13" s="14"/>
      <c r="H13" s="14"/>
    </row>
    <row r="14" spans="1:10" x14ac:dyDescent="0.35">
      <c r="A14" s="20" t="s">
        <v>18</v>
      </c>
      <c r="B14" s="14">
        <v>1046.56</v>
      </c>
      <c r="C14" s="14">
        <v>572.42999999999995</v>
      </c>
      <c r="D14" s="14">
        <v>474.13</v>
      </c>
      <c r="E14" s="12"/>
    </row>
    <row r="15" spans="1:10" x14ac:dyDescent="0.35">
      <c r="A15" s="1" t="s">
        <v>7</v>
      </c>
      <c r="B15" s="14"/>
      <c r="C15" s="14"/>
      <c r="D15" s="14"/>
      <c r="E15" s="12"/>
    </row>
    <row r="16" spans="1:10" s="15" customFormat="1" x14ac:dyDescent="0.35">
      <c r="A16" s="20" t="s">
        <v>6</v>
      </c>
      <c r="B16" s="14">
        <v>70201.02</v>
      </c>
      <c r="C16" s="14">
        <v>27329.75</v>
      </c>
      <c r="D16" s="14">
        <v>42871.27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14">
        <v>33870.370000000003</v>
      </c>
      <c r="C17" s="14">
        <v>21641.77</v>
      </c>
      <c r="D17" s="14">
        <v>12228.6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14">
        <v>11682.35</v>
      </c>
      <c r="C18" s="14">
        <v>3340.57</v>
      </c>
      <c r="D18" s="14">
        <v>8341.7800000000007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4">
        <v>0</v>
      </c>
      <c r="C19" s="34">
        <v>0</v>
      </c>
      <c r="D19" s="34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14">
        <v>143.31</v>
      </c>
      <c r="C20" s="14">
        <v>143.31</v>
      </c>
      <c r="D20" s="34">
        <v>0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SUM(B24:B37)</f>
        <v>100.00000000000001</v>
      </c>
      <c r="C23" s="25">
        <f t="shared" ref="C23:D23" si="0">SUM(C24:C37)</f>
        <v>100</v>
      </c>
      <c r="D23" s="25">
        <f t="shared" si="0"/>
        <v>100.00000258662611</v>
      </c>
      <c r="E23" s="24"/>
    </row>
    <row r="24" spans="1:10" s="15" customFormat="1" x14ac:dyDescent="0.35">
      <c r="A24" s="16" t="s">
        <v>15</v>
      </c>
      <c r="B24" s="26">
        <f>(B7/$B$6)*100</f>
        <v>3.9694787356826113</v>
      </c>
      <c r="C24" s="26">
        <f t="shared" ref="B24:C37" si="1">(C7/$C$6)*100</f>
        <v>1.2677397223531939</v>
      </c>
      <c r="D24" s="26">
        <f t="shared" ref="D24:D37" si="2">(D7/$D$6)*100</f>
        <v>6.4447031070552816</v>
      </c>
      <c r="E24" s="17"/>
    </row>
    <row r="25" spans="1:10" x14ac:dyDescent="0.35">
      <c r="A25" s="1" t="s">
        <v>14</v>
      </c>
      <c r="B25" s="26">
        <f t="shared" ref="B25:B37" si="3">(B8/$B$6)*100</f>
        <v>31.189835244568332</v>
      </c>
      <c r="C25" s="26">
        <f t="shared" ref="C25:D25" si="4">(C8/$C$6)*100</f>
        <v>28.288208904235283</v>
      </c>
      <c r="D25" s="26">
        <f t="shared" si="2"/>
        <v>33.8481883270737</v>
      </c>
      <c r="E25" s="27"/>
    </row>
    <row r="26" spans="1:10" x14ac:dyDescent="0.35">
      <c r="A26" s="18" t="s">
        <v>13</v>
      </c>
      <c r="B26" s="26">
        <f t="shared" si="3"/>
        <v>14.019148347383553</v>
      </c>
      <c r="C26" s="26">
        <f t="shared" ref="C26:D26" si="5">(C9/$C$6)*100</f>
        <v>16.656151624406039</v>
      </c>
      <c r="D26" s="26">
        <f t="shared" si="2"/>
        <v>11.603232247985018</v>
      </c>
      <c r="E26" s="28"/>
    </row>
    <row r="27" spans="1:10" x14ac:dyDescent="0.35">
      <c r="A27" s="18" t="s">
        <v>12</v>
      </c>
      <c r="B27" s="26">
        <f t="shared" si="3"/>
        <v>18.60997171957154</v>
      </c>
      <c r="C27" s="26">
        <f t="shared" ref="C27:D27" si="6">(C10/$C$6)*100</f>
        <v>22.264391246530828</v>
      </c>
      <c r="D27" s="26">
        <f t="shared" si="2"/>
        <v>15.261942452742341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3"/>
        <v>12.112098488785698</v>
      </c>
      <c r="C29" s="26">
        <f t="shared" ref="C29:D29" si="7">(C12/$C$6)*100</f>
        <v>11.024339974759382</v>
      </c>
      <c r="D29" s="26">
        <f t="shared" si="2"/>
        <v>13.108658989560377</v>
      </c>
    </row>
    <row r="30" spans="1:10" x14ac:dyDescent="0.35">
      <c r="A30" s="19" t="s">
        <v>9</v>
      </c>
      <c r="B30" s="26">
        <f t="shared" si="3"/>
        <v>4.3132364554296396</v>
      </c>
      <c r="C30" s="26">
        <f t="shared" ref="C30:D30" si="8">(C13/$C$6)*100</f>
        <v>5.5276333955408239</v>
      </c>
      <c r="D30" s="26">
        <f t="shared" si="2"/>
        <v>3.2006549337306391</v>
      </c>
    </row>
    <row r="31" spans="1:10" x14ac:dyDescent="0.35">
      <c r="A31" s="20" t="s">
        <v>8</v>
      </c>
      <c r="B31" s="26">
        <f t="shared" si="3"/>
        <v>0.1412752515878212</v>
      </c>
      <c r="C31" s="26">
        <f t="shared" ref="C31:D31" si="9">(C14/$C$6)*100</f>
        <v>0.16161619013470133</v>
      </c>
      <c r="D31" s="26">
        <f t="shared" si="2"/>
        <v>0.12263970367611303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3"/>
        <v>9.4764435505099254</v>
      </c>
      <c r="C33" s="26">
        <f t="shared" ref="C33:D33" si="10">(C16/$C$6)*100</f>
        <v>7.716105152304829</v>
      </c>
      <c r="D33" s="26">
        <f t="shared" si="2"/>
        <v>11.089194628094898</v>
      </c>
    </row>
    <row r="34" spans="1:7" x14ac:dyDescent="0.35">
      <c r="A34" s="20" t="s">
        <v>5</v>
      </c>
      <c r="B34" s="26">
        <f t="shared" si="3"/>
        <v>4.5721650389109003</v>
      </c>
      <c r="C34" s="26">
        <f t="shared" ref="C34:D34" si="11">(C17/$C$6)*100</f>
        <v>6.1101976052468867</v>
      </c>
      <c r="D34" s="26">
        <f t="shared" si="2"/>
        <v>3.1630816028804665</v>
      </c>
    </row>
    <row r="35" spans="1:7" x14ac:dyDescent="0.35">
      <c r="A35" s="20" t="s">
        <v>4</v>
      </c>
      <c r="B35" s="26">
        <f t="shared" si="3"/>
        <v>1.577001734622939</v>
      </c>
      <c r="C35" s="26">
        <f t="shared" ref="C35:D35" si="12">(C18/$C$6)*100</f>
        <v>0.94315496441185698</v>
      </c>
      <c r="D35" s="26">
        <f t="shared" si="2"/>
        <v>2.1577065938272759</v>
      </c>
    </row>
    <row r="36" spans="1:7" x14ac:dyDescent="0.35">
      <c r="A36" s="19" t="s">
        <v>3</v>
      </c>
      <c r="B36" s="26">
        <f t="shared" si="3"/>
        <v>0</v>
      </c>
      <c r="C36" s="26">
        <f t="shared" ref="C36:D36" si="13">(C19/$C$6)*100</f>
        <v>0</v>
      </c>
      <c r="D36" s="26">
        <f t="shared" si="2"/>
        <v>0</v>
      </c>
      <c r="G36" s="1" t="s">
        <v>1</v>
      </c>
    </row>
    <row r="37" spans="1:7" x14ac:dyDescent="0.35">
      <c r="A37" s="19" t="s">
        <v>2</v>
      </c>
      <c r="B37" s="26">
        <f t="shared" si="3"/>
        <v>1.9345432947036629E-2</v>
      </c>
      <c r="C37" s="26">
        <f t="shared" ref="C37:D37" si="14">(C20/$C$6)*100</f>
        <v>4.0461220076173587E-2</v>
      </c>
      <c r="D37" s="26">
        <f t="shared" si="2"/>
        <v>0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2019-07-04T04:12:56Z</dcterms:modified>
</cp:coreProperties>
</file>