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10"/>
  </bookViews>
  <sheets>
    <sheet name="ตารางที่2" sheetId="1" r:id="rId1"/>
  </sheets>
  <definedNames>
    <definedName name="_xlnm.Print_Area" localSheetId="0">ตารางที่2!$A$1:$D$37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C26" i="1" s="1"/>
  <c r="D10" i="1"/>
  <c r="D26" i="1" s="1"/>
  <c r="B14" i="1"/>
  <c r="B30" i="1" s="1"/>
  <c r="C14" i="1"/>
  <c r="C30" i="1" s="1"/>
  <c r="D14" i="1"/>
  <c r="B22" i="1"/>
  <c r="C22" i="1"/>
  <c r="D22" i="1"/>
  <c r="B23" i="1"/>
  <c r="C23" i="1"/>
  <c r="D23" i="1"/>
  <c r="B24" i="1"/>
  <c r="C24" i="1"/>
  <c r="D24" i="1"/>
  <c r="B25" i="1"/>
  <c r="C25" i="1"/>
  <c r="D25" i="1"/>
  <c r="B27" i="1"/>
  <c r="C27" i="1"/>
  <c r="D27" i="1"/>
  <c r="B28" i="1"/>
  <c r="C28" i="1"/>
  <c r="D28" i="1"/>
  <c r="D30" i="1"/>
  <c r="B31" i="1"/>
  <c r="C31" i="1"/>
  <c r="D31" i="1"/>
  <c r="B32" i="1"/>
  <c r="C32" i="1"/>
  <c r="D32" i="1"/>
  <c r="B33" i="1"/>
  <c r="C33" i="1"/>
  <c r="D33" i="1"/>
  <c r="D21" i="1" l="1"/>
  <c r="C21" i="1"/>
  <c r="B21" i="1"/>
</calcChain>
</file>

<file path=xl/sharedStrings.xml><?xml version="1.0" encoding="utf-8"?>
<sst xmlns="http://schemas.openxmlformats.org/spreadsheetml/2006/main" count="51" uniqueCount="27">
  <si>
    <t>หมายเหตุ  -  คือค่าที่ต่ำกว่า 0.1</t>
  </si>
  <si>
    <t xml:space="preserve"> </t>
  </si>
  <si>
    <t>ที่มา : การสำรวจภาวะการทำงานของประชากร จังหวัดพิษณุโลก ไตรมาสที่ 2 เดือนเมษายน - มิถุนายน พ.ศ. 2560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</si>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</sst>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5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188" fontId="5" fillId="0" borderId="0" xfId="1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Normal="100" workbookViewId="0">
      <selection activeCell="D29" sqref="D29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41"/>
    </row>
    <row r="2" spans="1:10" ht="12.75" customHeight="1" x14ac:dyDescent="0.35"/>
    <row r="3" spans="1:10" s="35" customFormat="1" ht="24" customHeight="1" x14ac:dyDescent="0.3">
      <c r="A3" s="40" t="s">
        <v>25</v>
      </c>
      <c r="B3" s="39" t="s">
        <v>24</v>
      </c>
      <c r="C3" s="39" t="s">
        <v>23</v>
      </c>
      <c r="D3" s="39" t="s">
        <v>22</v>
      </c>
      <c r="E3" s="20"/>
    </row>
    <row r="4" spans="1:10" s="35" customFormat="1" ht="22.5" customHeight="1" x14ac:dyDescent="0.3">
      <c r="B4" s="37"/>
      <c r="C4" s="38" t="s">
        <v>21</v>
      </c>
      <c r="D4" s="37"/>
      <c r="E4" s="36"/>
    </row>
    <row r="5" spans="1:10" s="15" customFormat="1" ht="22.5" customHeight="1" x14ac:dyDescent="0.25">
      <c r="A5" s="34" t="s">
        <v>18</v>
      </c>
      <c r="B5" s="33">
        <v>740757</v>
      </c>
      <c r="C5" s="33">
        <v>354157</v>
      </c>
      <c r="D5" s="33">
        <v>386600</v>
      </c>
      <c r="E5" s="28"/>
      <c r="F5" s="24"/>
      <c r="G5" s="23"/>
      <c r="H5" s="23"/>
    </row>
    <row r="6" spans="1:10" s="15" customFormat="1" ht="22.5" customHeight="1" x14ac:dyDescent="0.3">
      <c r="A6" s="17" t="s">
        <v>17</v>
      </c>
      <c r="B6" s="30">
        <v>30114.33</v>
      </c>
      <c r="C6" s="30">
        <v>5091.46</v>
      </c>
      <c r="D6" s="30">
        <v>25022.880000000001</v>
      </c>
      <c r="E6" s="16"/>
      <c r="F6" s="24"/>
      <c r="G6" s="23"/>
      <c r="H6" s="23"/>
    </row>
    <row r="7" spans="1:10" s="15" customFormat="1" ht="22.5" customHeight="1" x14ac:dyDescent="0.3">
      <c r="A7" s="3" t="s">
        <v>16</v>
      </c>
      <c r="B7" s="29">
        <v>229628.3</v>
      </c>
      <c r="C7" s="29">
        <v>98782.87</v>
      </c>
      <c r="D7" s="30">
        <v>130845.42</v>
      </c>
      <c r="E7" s="28"/>
      <c r="F7" s="24"/>
      <c r="G7" s="23"/>
      <c r="H7" s="23"/>
    </row>
    <row r="8" spans="1:10" s="15" customFormat="1" ht="22.5" customHeight="1" x14ac:dyDescent="0.3">
      <c r="A8" s="13" t="s">
        <v>15</v>
      </c>
      <c r="B8" s="29">
        <v>103677.75</v>
      </c>
      <c r="C8" s="29">
        <v>57396.31</v>
      </c>
      <c r="D8" s="31">
        <v>46281.440000000002</v>
      </c>
      <c r="E8" s="28"/>
      <c r="F8" s="24"/>
      <c r="G8" s="23"/>
      <c r="H8" s="23"/>
      <c r="I8" s="3"/>
      <c r="J8" s="3"/>
    </row>
    <row r="9" spans="1:10" s="15" customFormat="1" ht="22.5" customHeight="1" x14ac:dyDescent="0.3">
      <c r="A9" s="13" t="s">
        <v>14</v>
      </c>
      <c r="B9" s="29">
        <v>139547.5</v>
      </c>
      <c r="C9" s="31">
        <v>82450.83</v>
      </c>
      <c r="D9" s="30">
        <v>57096.67</v>
      </c>
      <c r="E9" s="28"/>
      <c r="F9" s="24"/>
      <c r="G9" s="23"/>
      <c r="H9" s="23"/>
      <c r="I9" s="3"/>
      <c r="J9" s="3"/>
    </row>
    <row r="10" spans="1:10" s="3" customFormat="1" ht="22.5" customHeight="1" x14ac:dyDescent="0.3">
      <c r="A10" s="3" t="s">
        <v>13</v>
      </c>
      <c r="B10" s="31">
        <f>SUM(B11:B13)</f>
        <v>122334.98999999999</v>
      </c>
      <c r="C10" s="31">
        <f>SUM(C11:C13)</f>
        <v>60112.789999999994</v>
      </c>
      <c r="D10" s="31">
        <f>SUM(D11:D13)</f>
        <v>62222.2</v>
      </c>
      <c r="E10" s="28"/>
      <c r="F10" s="24"/>
      <c r="G10" s="23"/>
      <c r="H10" s="23"/>
    </row>
    <row r="11" spans="1:10" s="3" customFormat="1" ht="22.5" customHeight="1" x14ac:dyDescent="0.3">
      <c r="A11" s="9" t="s">
        <v>12</v>
      </c>
      <c r="B11" s="31">
        <v>89183.95</v>
      </c>
      <c r="C11" s="30">
        <v>40311.769999999997</v>
      </c>
      <c r="D11" s="30">
        <v>48872.18</v>
      </c>
      <c r="E11" s="28"/>
      <c r="F11" s="24"/>
      <c r="G11" s="23"/>
      <c r="H11" s="23"/>
    </row>
    <row r="12" spans="1:10" s="3" customFormat="1" ht="22.5" customHeight="1" x14ac:dyDescent="0.3">
      <c r="A12" s="9" t="s">
        <v>11</v>
      </c>
      <c r="B12" s="31">
        <v>32523.87</v>
      </c>
      <c r="C12" s="31">
        <v>19173.849999999999</v>
      </c>
      <c r="D12" s="31">
        <v>13350.02</v>
      </c>
      <c r="E12" s="28"/>
      <c r="F12" s="24"/>
      <c r="G12" s="23"/>
      <c r="H12" s="23"/>
    </row>
    <row r="13" spans="1:10" s="3" customFormat="1" ht="22.5" customHeight="1" x14ac:dyDescent="0.3">
      <c r="A13" s="11" t="s">
        <v>20</v>
      </c>
      <c r="B13" s="12">
        <v>627.16999999999996</v>
      </c>
      <c r="C13" s="26">
        <v>627.16999999999996</v>
      </c>
      <c r="D13" s="32" t="s">
        <v>9</v>
      </c>
      <c r="E13" s="28"/>
    </row>
    <row r="14" spans="1:10" s="3" customFormat="1" ht="22.5" customHeight="1" x14ac:dyDescent="0.3">
      <c r="A14" s="3" t="s">
        <v>8</v>
      </c>
      <c r="B14" s="31">
        <f>SUM(B15:B17)</f>
        <v>115307.61</v>
      </c>
      <c r="C14" s="31">
        <f>SUM(C15:C17)</f>
        <v>50176.22</v>
      </c>
      <c r="D14" s="31">
        <f>SUM(D15:D17)</f>
        <v>65131.39</v>
      </c>
      <c r="E14" s="28"/>
    </row>
    <row r="15" spans="1:10" s="15" customFormat="1" ht="22.5" customHeight="1" x14ac:dyDescent="0.3">
      <c r="A15" s="11" t="s">
        <v>7</v>
      </c>
      <c r="B15" s="29">
        <v>70113.19</v>
      </c>
      <c r="C15" s="30">
        <v>25326.31</v>
      </c>
      <c r="D15" s="30">
        <v>44786.879999999997</v>
      </c>
      <c r="E15" s="28"/>
      <c r="F15" s="24"/>
      <c r="G15" s="23"/>
      <c r="H15" s="23"/>
    </row>
    <row r="16" spans="1:10" s="15" customFormat="1" ht="22.5" customHeight="1" x14ac:dyDescent="0.25">
      <c r="A16" s="11" t="s">
        <v>6</v>
      </c>
      <c r="B16" s="29">
        <v>34171.199999999997</v>
      </c>
      <c r="C16" s="29">
        <v>21604.16</v>
      </c>
      <c r="D16" s="29">
        <v>12567.04</v>
      </c>
      <c r="E16" s="28"/>
      <c r="F16" s="24"/>
      <c r="G16" s="23"/>
      <c r="H16" s="23"/>
    </row>
    <row r="17" spans="1:10" s="15" customFormat="1" ht="22.5" customHeight="1" x14ac:dyDescent="0.25">
      <c r="A17" s="11" t="s">
        <v>5</v>
      </c>
      <c r="B17" s="29">
        <v>11023.22</v>
      </c>
      <c r="C17" s="29">
        <v>3245.75</v>
      </c>
      <c r="D17" s="29">
        <v>7777.47</v>
      </c>
      <c r="E17" s="28"/>
      <c r="F17" s="24"/>
      <c r="G17" s="23"/>
      <c r="H17" s="23"/>
    </row>
    <row r="18" spans="1:10" s="15" customFormat="1" ht="22.5" customHeight="1" x14ac:dyDescent="0.3">
      <c r="A18" s="9" t="s">
        <v>4</v>
      </c>
      <c r="B18" s="26" t="s">
        <v>9</v>
      </c>
      <c r="C18" s="26" t="s">
        <v>9</v>
      </c>
      <c r="D18" s="26" t="s">
        <v>9</v>
      </c>
      <c r="E18" s="25"/>
      <c r="F18" s="24"/>
      <c r="G18" s="23"/>
      <c r="H18" s="23"/>
    </row>
    <row r="19" spans="1:10" s="15" customFormat="1" ht="22.5" customHeight="1" x14ac:dyDescent="0.3">
      <c r="A19" s="9" t="s">
        <v>3</v>
      </c>
      <c r="B19" s="27">
        <v>146.52000000000001</v>
      </c>
      <c r="C19" s="27">
        <v>146.52000000000001</v>
      </c>
      <c r="D19" s="26" t="s">
        <v>9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19</v>
      </c>
      <c r="D20" s="21"/>
      <c r="E20" s="18"/>
    </row>
    <row r="21" spans="1:10" s="3" customFormat="1" ht="22.5" customHeight="1" x14ac:dyDescent="0.3">
      <c r="A21" s="20" t="s">
        <v>18</v>
      </c>
      <c r="B21" s="19">
        <f>B22+B23+B24+B25+B26+B30+B34+B35</f>
        <v>99.980220234165841</v>
      </c>
      <c r="C21" s="19">
        <f>C22+C23+C24+C25+C26+C30+C34+C35</f>
        <v>99.958628517860731</v>
      </c>
      <c r="D21" s="19">
        <f>D22+D23+D24+D25+D26+D30+D34+D35</f>
        <v>100</v>
      </c>
      <c r="E21" s="18"/>
    </row>
    <row r="22" spans="1:10" s="15" customFormat="1" ht="22.5" customHeight="1" x14ac:dyDescent="0.3">
      <c r="A22" s="17" t="s">
        <v>17</v>
      </c>
      <c r="B22" s="10">
        <f>(B6/$B$5)*100</f>
        <v>4.0653453156703208</v>
      </c>
      <c r="C22" s="10">
        <f>(C6/$C$5)*100</f>
        <v>1.4376279446686073</v>
      </c>
      <c r="D22" s="10">
        <f>(D6/$D$5)*100</f>
        <v>6.4725504397309885</v>
      </c>
      <c r="E22" s="16"/>
    </row>
    <row r="23" spans="1:10" s="3" customFormat="1" ht="22.5" customHeight="1" x14ac:dyDescent="0.3">
      <c r="A23" s="3" t="s">
        <v>16</v>
      </c>
      <c r="B23" s="10">
        <f>(B7/$B$5)*100</f>
        <v>30.999140068875487</v>
      </c>
      <c r="C23" s="10">
        <f>(C7/$C$5)*100</f>
        <v>27.892395180668462</v>
      </c>
      <c r="D23" s="10">
        <f>(D7/$D$5)*100</f>
        <v>33.845168132436626</v>
      </c>
      <c r="E23" s="14"/>
    </row>
    <row r="24" spans="1:10" s="3" customFormat="1" ht="22.5" customHeight="1" x14ac:dyDescent="0.3">
      <c r="A24" s="13" t="s">
        <v>15</v>
      </c>
      <c r="B24" s="10">
        <f>(B8/$B$5)*100</f>
        <v>13.99618903365071</v>
      </c>
      <c r="C24" s="10">
        <f>(C8/$C$5)*100</f>
        <v>16.206459282182763</v>
      </c>
      <c r="D24" s="10">
        <f>(D8/$D$5)*100</f>
        <v>11.971401965856183</v>
      </c>
      <c r="E24" s="4"/>
    </row>
    <row r="25" spans="1:10" s="3" customFormat="1" ht="22.5" customHeight="1" x14ac:dyDescent="0.3">
      <c r="A25" s="13" t="s">
        <v>14</v>
      </c>
      <c r="B25" s="10">
        <f>(B9/$B$5)*100</f>
        <v>18.838498994947063</v>
      </c>
      <c r="C25" s="10">
        <f>(C9/$C$5)*100</f>
        <v>23.280869783739981</v>
      </c>
      <c r="D25" s="10">
        <f>(D9/$D$5)*100</f>
        <v>14.768926539058459</v>
      </c>
    </row>
    <row r="26" spans="1:10" s="3" customFormat="1" ht="22.5" customHeight="1" x14ac:dyDescent="0.3">
      <c r="A26" s="3" t="s">
        <v>13</v>
      </c>
      <c r="B26" s="10">
        <f>(B10/$B$5)*100</f>
        <v>16.514861148797781</v>
      </c>
      <c r="C26" s="10">
        <f>(C10/$C$5)*100</f>
        <v>16.973486335156441</v>
      </c>
      <c r="D26" s="10">
        <f>(D10/$D$5)*100</f>
        <v>16.094723228142783</v>
      </c>
    </row>
    <row r="27" spans="1:10" s="3" customFormat="1" ht="22.5" customHeight="1" x14ac:dyDescent="0.3">
      <c r="A27" s="9" t="s">
        <v>12</v>
      </c>
      <c r="B27" s="10">
        <f>(B11/$B$5)*100</f>
        <v>12.039568981460857</v>
      </c>
      <c r="C27" s="10">
        <f>(C11/$C$5)*100</f>
        <v>11.382457497663465</v>
      </c>
      <c r="D27" s="10">
        <f>(D11/$D$5)*100</f>
        <v>12.641536471805484</v>
      </c>
    </row>
    <row r="28" spans="1:10" s="3" customFormat="1" ht="22.5" customHeight="1" x14ac:dyDescent="0.3">
      <c r="A28" s="9" t="s">
        <v>11</v>
      </c>
      <c r="B28" s="10">
        <f>(B12/$B$5)*100</f>
        <v>4.3906260757576376</v>
      </c>
      <c r="C28" s="10">
        <f>(C12/$C$5)*100</f>
        <v>5.4139407099111407</v>
      </c>
      <c r="D28" s="10">
        <f>(D12/$D$5)*100</f>
        <v>3.4531867563372995</v>
      </c>
    </row>
    <row r="29" spans="1:10" s="3" customFormat="1" ht="22.5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1</v>
      </c>
    </row>
    <row r="30" spans="1:10" s="3" customFormat="1" ht="22.5" customHeight="1" x14ac:dyDescent="0.3">
      <c r="A30" s="3" t="s">
        <v>8</v>
      </c>
      <c r="B30" s="10">
        <f>(B14/$B$5)*100</f>
        <v>15.566185672224494</v>
      </c>
      <c r="C30" s="10">
        <f>(C14/$C$5)*100</f>
        <v>14.167789991444474</v>
      </c>
      <c r="D30" s="10">
        <f>(D14/$D$5)*100</f>
        <v>16.847229694774963</v>
      </c>
    </row>
    <row r="31" spans="1:10" s="3" customFormat="1" ht="22.5" customHeight="1" x14ac:dyDescent="0.3">
      <c r="A31" s="11" t="s">
        <v>7</v>
      </c>
      <c r="B31" s="10">
        <f>(B15/$B$5)*100</f>
        <v>9.4650728916500277</v>
      </c>
      <c r="C31" s="10">
        <f>(C15/$C$5)*100</f>
        <v>7.1511533020665983</v>
      </c>
      <c r="D31" s="10">
        <f>(D15/$D$5)*100</f>
        <v>11.584811174340402</v>
      </c>
    </row>
    <row r="32" spans="1:10" s="3" customFormat="1" ht="22.5" customHeight="1" x14ac:dyDescent="0.3">
      <c r="A32" s="11" t="s">
        <v>6</v>
      </c>
      <c r="B32" s="10">
        <f>(B16/$B$5)*100</f>
        <v>4.6130107444141597</v>
      </c>
      <c r="C32" s="10">
        <f>(C16/$C$5)*100</f>
        <v>6.1001646162577607</v>
      </c>
      <c r="D32" s="10">
        <f>(D16/$D$5)*100</f>
        <v>3.2506570098292809</v>
      </c>
    </row>
    <row r="33" spans="1:10" s="3" customFormat="1" ht="22.5" customHeight="1" x14ac:dyDescent="0.3">
      <c r="A33" s="11" t="s">
        <v>5</v>
      </c>
      <c r="B33" s="10">
        <f>(B17/$B$5)*100</f>
        <v>1.4881020361603061</v>
      </c>
      <c r="C33" s="10">
        <f>(C17/$C$5)*100</f>
        <v>0.91647207312011336</v>
      </c>
      <c r="D33" s="10">
        <f>(D17/$D$5)*100</f>
        <v>2.0117615106052771</v>
      </c>
      <c r="J33" s="3" t="s">
        <v>0</v>
      </c>
    </row>
    <row r="34" spans="1:10" s="3" customFormat="1" ht="22.5" customHeight="1" x14ac:dyDescent="0.3">
      <c r="A34" s="9" t="s">
        <v>4</v>
      </c>
      <c r="B34" s="8">
        <v>0</v>
      </c>
      <c r="C34" s="8">
        <v>0</v>
      </c>
      <c r="D34" s="8">
        <v>0</v>
      </c>
      <c r="G34" s="3" t="s">
        <v>1</v>
      </c>
    </row>
    <row r="35" spans="1:10" s="3" customFormat="1" ht="22.5" customHeight="1" x14ac:dyDescent="0.3">
      <c r="A35" s="7" t="s">
        <v>3</v>
      </c>
      <c r="B35" s="6">
        <v>0</v>
      </c>
      <c r="C35" s="6">
        <v>0</v>
      </c>
      <c r="D35" s="6">
        <v>0</v>
      </c>
    </row>
    <row r="36" spans="1:10" s="3" customFormat="1" ht="22.5" customHeight="1" x14ac:dyDescent="0.3">
      <c r="A36" s="5" t="s">
        <v>2</v>
      </c>
      <c r="B36" s="4"/>
      <c r="J36" s="3" t="s">
        <v>1</v>
      </c>
    </row>
    <row r="37" spans="1:10" ht="24" customHeight="1" x14ac:dyDescent="0.35">
      <c r="A37" s="3" t="s">
        <v>0</v>
      </c>
      <c r="B37" s="3"/>
      <c r="C37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2017-07-25T19:54:41Z</dcterms:created>
  <dcterms:modified xsi:type="dcterms:W3CDTF">2017-07-25T19:54:51Z</dcterms:modified>
</cp:coreProperties>
</file>