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11715" windowHeight="8490"/>
  </bookViews>
  <sheets>
    <sheet name="T-12.2" sheetId="14" r:id="rId1"/>
  </sheets>
  <definedNames>
    <definedName name="_xlnm.Print_Area" localSheetId="0">'T-12.2'!$A$1:$P$23</definedName>
  </definedNames>
  <calcPr calcId="144525"/>
</workbook>
</file>

<file path=xl/calcChain.xml><?xml version="1.0" encoding="utf-8"?>
<calcChain xmlns="http://schemas.openxmlformats.org/spreadsheetml/2006/main">
  <c r="N11" i="14" l="1"/>
  <c r="N12" i="14"/>
  <c r="N13" i="14"/>
  <c r="N14" i="14"/>
  <c r="N15" i="14"/>
  <c r="N16" i="14"/>
  <c r="N17" i="14"/>
  <c r="N18" i="14"/>
  <c r="N19" i="14"/>
  <c r="M11" i="14"/>
  <c r="M12" i="14"/>
  <c r="M13" i="14"/>
  <c r="M14" i="14"/>
  <c r="M15" i="14"/>
  <c r="M16" i="14"/>
  <c r="M17" i="14"/>
  <c r="M18" i="14"/>
  <c r="M19" i="14"/>
  <c r="J10" i="14" l="1"/>
  <c r="I10" i="14"/>
  <c r="F10" i="14"/>
  <c r="G10" i="14"/>
  <c r="H10" i="14"/>
  <c r="E10" i="14"/>
  <c r="M10" i="14" l="1"/>
  <c r="N10" i="14"/>
</calcChain>
</file>

<file path=xl/sharedStrings.xml><?xml version="1.0" encoding="utf-8"?>
<sst xmlns="http://schemas.openxmlformats.org/spreadsheetml/2006/main" count="44" uniqueCount="28">
  <si>
    <t>ตาราง</t>
  </si>
  <si>
    <t>สปก.</t>
  </si>
  <si>
    <t>Est.</t>
  </si>
  <si>
    <t>ลูกจ้าง</t>
  </si>
  <si>
    <t>1 - 4</t>
  </si>
  <si>
    <t>5 - 9</t>
  </si>
  <si>
    <t>10 - 19</t>
  </si>
  <si>
    <t>20 - 49</t>
  </si>
  <si>
    <t>100 - 299</t>
  </si>
  <si>
    <t>300 - 499</t>
  </si>
  <si>
    <t>500 - 999</t>
  </si>
  <si>
    <t>Emp.</t>
  </si>
  <si>
    <t>Source:   Department of Labour Protection and Welfare, Ministry of Labour</t>
  </si>
  <si>
    <t xml:space="preserve">    ที่มา:   กรมสวัสดิการและคุ้มครองแรงงาน  กระทรวงแรงงาน</t>
  </si>
  <si>
    <t>50 - 99</t>
  </si>
  <si>
    <t>อัตราการเปลี่ยนแปลง (%)</t>
  </si>
  <si>
    <t>&gt; 1,000</t>
  </si>
  <si>
    <t>รวมยอด   (Total)</t>
  </si>
  <si>
    <t>Table</t>
  </si>
  <si>
    <t xml:space="preserve">    ขนาดของสถานประกอบการ (คน)   Size of Establishment (person)</t>
  </si>
  <si>
    <t>Percentage change</t>
  </si>
  <si>
    <t>(2015)</t>
  </si>
  <si>
    <t>(2016)</t>
  </si>
  <si>
    <t>(2017)</t>
  </si>
  <si>
    <t>2559 (2016)</t>
  </si>
  <si>
    <t>2560 (2017)</t>
  </si>
  <si>
    <t>สถานประกอบการ และลูกจ้าง จำแนกตามขนาดของสถานประกอบการ พ.ศ. 2558 - 2560</t>
  </si>
  <si>
    <t>Establishment and Employee by Size of Establishment: 2015 - 2017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</si>
</sst>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_(* #,##0.00_);_(* \(#,##0.00\);_(* &quot;-&quot;??_);_(@_)"/>
    <numFmt numFmtId="188" formatCode="0.0"/>
    <numFmt numFmtId="189" formatCode="#,##0_ ;\-#,##0\ "/>
  </numFmts>
  <fonts count="2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8"/>
      <name val="Cordia New"/>
      <family val="2"/>
    </font>
    <font>
      <sz val="14"/>
      <name val="AngsanaUPC"/>
      <family val="1"/>
    </font>
    <font>
      <sz val="14"/>
      <name val="AngsanaUPC"/>
      <family val="1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3"/>
      <name val="Cordia New"/>
      <family val="2"/>
    </font>
    <font>
      <sz val="14"/>
      <name val="Cordia New"/>
      <charset val="222"/>
    </font>
    <font>
      <sz val="14"/>
      <name val="Cordia New"/>
      <family val="2"/>
    </font>
    <font>
      <sz val="11"/>
      <color indexed="8"/>
      <name val="Tahoma"/>
      <family val="2"/>
      <scheme val="minor"/>
    </font>
    <font>
      <sz val="14"/>
      <name val="CordiaUPC"/>
      <family val="2"/>
    </font>
    <font>
      <sz val="10"/>
      <name val="Arial"/>
      <family val="2"/>
    </font>
    <font>
      <sz val="16"/>
      <name val="Angsana New"/>
      <family val="1"/>
    </font>
    <font>
      <sz val="11"/>
      <color indexed="8"/>
      <name val="Tahoma"/>
      <family val="2"/>
      <charset val="222"/>
    </font>
    <font>
      <sz val="11"/>
      <color indexed="8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187" fontId="3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3" fillId="0" borderId="0"/>
    <xf numFmtId="0" fontId="4" fillId="0" borderId="0"/>
    <xf numFmtId="43" fontId="12" fillId="0" borderId="0" applyFont="0" applyFill="0" applyBorder="0" applyAlignment="0" applyProtection="0"/>
    <xf numFmtId="0" fontId="13" fillId="0" borderId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5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" fillId="0" borderId="0"/>
    <xf numFmtId="0" fontId="17" fillId="0" borderId="0"/>
    <xf numFmtId="0" fontId="13" fillId="0" borderId="0"/>
    <xf numFmtId="0" fontId="16" fillId="0" borderId="0"/>
    <xf numFmtId="0" fontId="13" fillId="0" borderId="0"/>
    <xf numFmtId="0" fontId="19" fillId="0" borderId="0"/>
  </cellStyleXfs>
  <cellXfs count="58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0" fontId="7" fillId="0" borderId="0" xfId="0" applyFont="1" applyBorder="1"/>
    <xf numFmtId="0" fontId="8" fillId="0" borderId="0" xfId="0" applyFont="1" applyBorder="1"/>
    <xf numFmtId="0" fontId="8" fillId="0" borderId="0" xfId="0" applyFont="1"/>
    <xf numFmtId="0" fontId="8" fillId="0" borderId="6" xfId="0" applyFont="1" applyBorder="1"/>
    <xf numFmtId="0" fontId="9" fillId="0" borderId="0" xfId="0" applyFont="1" applyBorder="1"/>
    <xf numFmtId="0" fontId="10" fillId="0" borderId="0" xfId="0" applyFont="1" applyBorder="1"/>
    <xf numFmtId="0" fontId="7" fillId="0" borderId="0" xfId="0" applyFont="1"/>
    <xf numFmtId="0" fontId="10" fillId="0" borderId="0" xfId="0" applyFont="1"/>
    <xf numFmtId="0" fontId="8" fillId="0" borderId="7" xfId="0" applyFont="1" applyBorder="1"/>
    <xf numFmtId="0" fontId="9" fillId="0" borderId="0" xfId="0" applyFont="1" applyBorder="1" applyAlignment="1"/>
    <xf numFmtId="0" fontId="10" fillId="0" borderId="0" xfId="0" applyFont="1" applyBorder="1" applyAlignment="1"/>
    <xf numFmtId="0" fontId="10" fillId="0" borderId="6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2" xfId="0" applyFont="1" applyBorder="1"/>
    <xf numFmtId="0" fontId="11" fillId="0" borderId="11" xfId="0" applyFont="1" applyBorder="1"/>
    <xf numFmtId="189" fontId="6" fillId="0" borderId="3" xfId="5" applyNumberFormat="1" applyFont="1" applyBorder="1" applyAlignment="1">
      <alignment horizontal="right" indent="1"/>
    </xf>
    <xf numFmtId="189" fontId="8" fillId="0" borderId="3" xfId="5" applyNumberFormat="1" applyFont="1" applyBorder="1" applyAlignment="1">
      <alignment horizontal="right" indent="1"/>
    </xf>
    <xf numFmtId="188" fontId="6" fillId="0" borderId="3" xfId="0" applyNumberFormat="1" applyFont="1" applyBorder="1" applyAlignment="1">
      <alignment horizontal="right" indent="1"/>
    </xf>
    <xf numFmtId="188" fontId="6" fillId="0" borderId="5" xfId="0" applyNumberFormat="1" applyFont="1" applyBorder="1" applyAlignment="1">
      <alignment horizontal="right" indent="1"/>
    </xf>
    <xf numFmtId="188" fontId="8" fillId="0" borderId="3" xfId="0" applyNumberFormat="1" applyFont="1" applyBorder="1" applyAlignment="1">
      <alignment horizontal="right" indent="1"/>
    </xf>
    <xf numFmtId="188" fontId="8" fillId="0" borderId="5" xfId="0" applyNumberFormat="1" applyFont="1" applyBorder="1" applyAlignment="1">
      <alignment horizontal="right" indent="1"/>
    </xf>
    <xf numFmtId="16" fontId="8" fillId="0" borderId="0" xfId="0" quotePrefix="1" applyNumberFormat="1" applyFont="1" applyBorder="1" applyAlignment="1">
      <alignment horizontal="center"/>
    </xf>
    <xf numFmtId="16" fontId="8" fillId="0" borderId="8" xfId="0" quotePrefix="1" applyNumberFormat="1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quotePrefix="1" applyFont="1" applyBorder="1" applyAlignment="1">
      <alignment horizontal="center"/>
    </xf>
    <xf numFmtId="0" fontId="8" fillId="0" borderId="8" xfId="0" quotePrefix="1" applyFont="1" applyBorder="1" applyAlignment="1">
      <alignment horizontal="center"/>
    </xf>
    <xf numFmtId="0" fontId="8" fillId="0" borderId="4" xfId="0" quotePrefix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quotePrefix="1" applyFont="1" applyBorder="1" applyAlignment="1">
      <alignment horizontal="center" vertical="center" shrinkToFit="1"/>
    </xf>
    <xf numFmtId="0" fontId="8" fillId="0" borderId="14" xfId="0" quotePrefix="1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/>
    </xf>
    <xf numFmtId="0" fontId="8" fillId="0" borderId="8" xfId="0" applyFont="1" applyBorder="1" applyAlignment="1">
      <alignment horizontal="center"/>
    </xf>
  </cellXfs>
  <cellStyles count="22">
    <cellStyle name="Comma" xfId="5" builtinId="3"/>
    <cellStyle name="Comma 2" xfId="1"/>
    <cellStyle name="Comma 2 2" xfId="7"/>
    <cellStyle name="Comma 2 3" xfId="8"/>
    <cellStyle name="Comma 3" xfId="2"/>
    <cellStyle name="Normal" xfId="0" builtinId="0"/>
    <cellStyle name="Normal 2" xfId="3"/>
    <cellStyle name="Normal 2 2" xfId="9"/>
    <cellStyle name="Normal 2 3" xfId="10"/>
    <cellStyle name="Normal 3" xfId="4"/>
    <cellStyle name="เครื่องหมายจุลภาค 2" xfId="11"/>
    <cellStyle name="เครื่องหมายจุลภาค 2 2" xfId="12"/>
    <cellStyle name="เครื่องหมายจุลภาค 3" xfId="13"/>
    <cellStyle name="เครื่องหมายจุลภาค 4" xfId="14"/>
    <cellStyle name="ปกติ 2" xfId="6"/>
    <cellStyle name="ปกติ 2 2" xfId="15"/>
    <cellStyle name="ปกติ 3" xfId="16"/>
    <cellStyle name="ปกติ 3 2" xfId="17"/>
    <cellStyle name="ปกติ 3 3" xfId="18"/>
    <cellStyle name="ปกติ 4" xfId="19"/>
    <cellStyle name="ปกติ 4 2" xfId="20"/>
    <cellStyle name="ปกติ 5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23</xdr:row>
      <xdr:rowOff>0</xdr:rowOff>
    </xdr:from>
    <xdr:to>
      <xdr:col>15</xdr:col>
      <xdr:colOff>9525</xdr:colOff>
      <xdr:row>24</xdr:row>
      <xdr:rowOff>104775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9648825" y="6819900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14</xdr:col>
      <xdr:colOff>47625</xdr:colOff>
      <xdr:row>0</xdr:row>
      <xdr:rowOff>0</xdr:rowOff>
    </xdr:from>
    <xdr:to>
      <xdr:col>16</xdr:col>
      <xdr:colOff>22225</xdr:colOff>
      <xdr:row>9</xdr:row>
      <xdr:rowOff>123825</xdr:rowOff>
    </xdr:to>
    <xdr:grpSp>
      <xdr:nvGrpSpPr>
        <xdr:cNvPr id="8" name="Group 7"/>
        <xdr:cNvGrpSpPr/>
      </xdr:nvGrpSpPr>
      <xdr:grpSpPr>
        <a:xfrm>
          <a:off x="9620250" y="0"/>
          <a:ext cx="403225" cy="1997075"/>
          <a:chOff x="9620250" y="66675"/>
          <a:chExt cx="390525" cy="2028825"/>
        </a:xfrm>
      </xdr:grpSpPr>
      <xdr:grpSp>
        <xdr:nvGrpSpPr>
          <xdr:cNvPr id="10" name="Group 9"/>
          <xdr:cNvGrpSpPr/>
        </xdr:nvGrpSpPr>
        <xdr:grpSpPr>
          <a:xfrm>
            <a:off x="9620250" y="66675"/>
            <a:ext cx="333375" cy="504828"/>
            <a:chOff x="10001250" y="238125"/>
            <a:chExt cx="333375" cy="504828"/>
          </a:xfrm>
        </xdr:grpSpPr>
        <xdr:sp macro="" textlink="">
          <xdr:nvSpPr>
            <xdr:cNvPr id="16" name="Flowchart: Delay 10"/>
            <xdr:cNvSpPr/>
          </xdr:nvSpPr>
          <xdr:spPr bwMode="auto">
            <a:xfrm rot="16200000">
              <a:off x="9963150" y="2762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7" name="TextBox 16"/>
            <xdr:cNvSpPr txBox="1"/>
          </xdr:nvSpPr>
          <xdr:spPr>
            <a:xfrm rot="5400000">
              <a:off x="9941719" y="364334"/>
              <a:ext cx="485774" cy="27146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108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686925" y="514350"/>
            <a:ext cx="323850" cy="15811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สถิติอุตสาหกรรม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3"/>
  <sheetViews>
    <sheetView showGridLines="0" tabSelected="1" view="pageBreakPreview" zoomScale="60" zoomScaleNormal="100" workbookViewId="0">
      <selection activeCell="Q23" sqref="Q23"/>
    </sheetView>
  </sheetViews>
  <sheetFormatPr defaultRowHeight="18.75" x14ac:dyDescent="0.3"/>
  <cols>
    <col min="1" max="1" width="1.7109375" style="12" customWidth="1"/>
    <col min="2" max="2" width="5.85546875" style="12" customWidth="1"/>
    <col min="3" max="3" width="6" style="12" customWidth="1"/>
    <col min="4" max="4" width="13.7109375" style="12" customWidth="1"/>
    <col min="5" max="10" width="11.85546875" style="12" customWidth="1"/>
    <col min="11" max="14" width="11.140625" style="12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3" customFormat="1" x14ac:dyDescent="0.3">
      <c r="A1" s="1"/>
      <c r="B1" s="1" t="s">
        <v>0</v>
      </c>
      <c r="C1" s="2">
        <v>12.2</v>
      </c>
      <c r="D1" s="1" t="s">
        <v>26</v>
      </c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s="5" customFormat="1" ht="18" customHeight="1" x14ac:dyDescent="0.3">
      <c r="A2" s="4"/>
      <c r="B2" s="1" t="s">
        <v>18</v>
      </c>
      <c r="C2" s="2">
        <v>12.2</v>
      </c>
      <c r="D2" s="1" t="s">
        <v>27</v>
      </c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 ht="3" customHeigh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5" s="13" customFormat="1" ht="17.25" customHeight="1" x14ac:dyDescent="0.45">
      <c r="A4" s="45" t="s">
        <v>19</v>
      </c>
      <c r="B4" s="45"/>
      <c r="C4" s="45"/>
      <c r="D4" s="46"/>
      <c r="E4" s="27"/>
      <c r="F4" s="28"/>
      <c r="G4" s="27"/>
      <c r="H4" s="28"/>
      <c r="I4" s="27"/>
      <c r="J4" s="28"/>
      <c r="K4" s="49" t="s">
        <v>15</v>
      </c>
      <c r="L4" s="50"/>
      <c r="M4" s="50"/>
      <c r="N4" s="50"/>
      <c r="O4" s="11"/>
    </row>
    <row r="5" spans="1:15" s="13" customFormat="1" ht="21" customHeight="1" x14ac:dyDescent="0.25">
      <c r="A5" s="47"/>
      <c r="B5" s="47"/>
      <c r="C5" s="47"/>
      <c r="D5" s="38"/>
      <c r="E5" s="37">
        <v>2558</v>
      </c>
      <c r="F5" s="38"/>
      <c r="G5" s="37">
        <v>2559</v>
      </c>
      <c r="H5" s="38"/>
      <c r="I5" s="37">
        <v>2560</v>
      </c>
      <c r="J5" s="38"/>
      <c r="K5" s="51" t="s">
        <v>20</v>
      </c>
      <c r="L5" s="52"/>
      <c r="M5" s="52"/>
      <c r="N5" s="52"/>
      <c r="O5" s="11"/>
    </row>
    <row r="6" spans="1:15" s="13" customFormat="1" ht="21" customHeight="1" x14ac:dyDescent="0.25">
      <c r="A6" s="47"/>
      <c r="B6" s="47"/>
      <c r="C6" s="47"/>
      <c r="D6" s="38"/>
      <c r="E6" s="41" t="s">
        <v>21</v>
      </c>
      <c r="F6" s="42"/>
      <c r="G6" s="41" t="s">
        <v>22</v>
      </c>
      <c r="H6" s="42"/>
      <c r="I6" s="41" t="s">
        <v>23</v>
      </c>
      <c r="J6" s="42"/>
      <c r="K6" s="53" t="s">
        <v>24</v>
      </c>
      <c r="L6" s="54"/>
      <c r="M6" s="53" t="s">
        <v>25</v>
      </c>
      <c r="N6" s="55"/>
      <c r="O6" s="11"/>
    </row>
    <row r="7" spans="1:15" s="13" customFormat="1" ht="20.25" customHeight="1" x14ac:dyDescent="0.25">
      <c r="A7" s="47"/>
      <c r="B7" s="47"/>
      <c r="C7" s="47"/>
      <c r="D7" s="38"/>
      <c r="E7" s="25" t="s">
        <v>1</v>
      </c>
      <c r="F7" s="25" t="s">
        <v>3</v>
      </c>
      <c r="G7" s="25" t="s">
        <v>1</v>
      </c>
      <c r="H7" s="25" t="s">
        <v>3</v>
      </c>
      <c r="I7" s="25" t="s">
        <v>1</v>
      </c>
      <c r="J7" s="25" t="s">
        <v>3</v>
      </c>
      <c r="K7" s="25" t="s">
        <v>1</v>
      </c>
      <c r="L7" s="25" t="s">
        <v>3</v>
      </c>
      <c r="M7" s="25" t="s">
        <v>1</v>
      </c>
      <c r="N7" s="26" t="s">
        <v>3</v>
      </c>
      <c r="O7" s="11"/>
    </row>
    <row r="8" spans="1:15" s="13" customFormat="1" ht="20.25" customHeight="1" x14ac:dyDescent="0.25">
      <c r="A8" s="48"/>
      <c r="B8" s="48"/>
      <c r="C8" s="48"/>
      <c r="D8" s="42"/>
      <c r="E8" s="22" t="s">
        <v>2</v>
      </c>
      <c r="F8" s="22" t="s">
        <v>11</v>
      </c>
      <c r="G8" s="22" t="s">
        <v>2</v>
      </c>
      <c r="H8" s="22" t="s">
        <v>11</v>
      </c>
      <c r="I8" s="22" t="s">
        <v>2</v>
      </c>
      <c r="J8" s="22" t="s">
        <v>11</v>
      </c>
      <c r="K8" s="22" t="s">
        <v>2</v>
      </c>
      <c r="L8" s="22" t="s">
        <v>11</v>
      </c>
      <c r="M8" s="22" t="s">
        <v>2</v>
      </c>
      <c r="N8" s="20" t="s">
        <v>11</v>
      </c>
      <c r="O8" s="11"/>
    </row>
    <row r="9" spans="1:15" s="13" customFormat="1" ht="9" customHeight="1" x14ac:dyDescent="0.25">
      <c r="A9" s="23"/>
      <c r="B9" s="23"/>
      <c r="C9" s="23"/>
      <c r="D9" s="24"/>
      <c r="E9" s="21"/>
      <c r="F9" s="21"/>
      <c r="G9" s="21"/>
      <c r="H9" s="21"/>
      <c r="I9" s="21"/>
      <c r="J9" s="21"/>
      <c r="K9" s="21"/>
      <c r="L9" s="19"/>
      <c r="M9" s="19"/>
      <c r="N9" s="19"/>
      <c r="O9" s="11"/>
    </row>
    <row r="10" spans="1:15" s="10" customFormat="1" ht="25.5" customHeight="1" x14ac:dyDescent="0.3">
      <c r="A10" s="43" t="s">
        <v>17</v>
      </c>
      <c r="B10" s="43"/>
      <c r="C10" s="43"/>
      <c r="D10" s="44"/>
      <c r="E10" s="29">
        <f>SUM(E11:E19)</f>
        <v>6559</v>
      </c>
      <c r="F10" s="29">
        <f t="shared" ref="F10:H10" si="0">SUM(F11:F19)</f>
        <v>188940</v>
      </c>
      <c r="G10" s="29">
        <f t="shared" si="0"/>
        <v>6829</v>
      </c>
      <c r="H10" s="29">
        <f t="shared" si="0"/>
        <v>189097</v>
      </c>
      <c r="I10" s="29">
        <f>SUM(I11:I19)</f>
        <v>7180</v>
      </c>
      <c r="J10" s="29">
        <f>SUM(J11:J19)</f>
        <v>195519</v>
      </c>
      <c r="K10" s="31">
        <v>4.1164811709101992</v>
      </c>
      <c r="L10" s="32">
        <v>8.3095162485445115E-2</v>
      </c>
      <c r="M10" s="31">
        <f>(I10-G10)/G10*100</f>
        <v>5.1398447796163422</v>
      </c>
      <c r="N10" s="32">
        <f>(J10-H10)/H10*100</f>
        <v>3.3961406050862788</v>
      </c>
    </row>
    <row r="11" spans="1:15" s="15" customFormat="1" ht="30.75" customHeight="1" x14ac:dyDescent="0.3">
      <c r="A11" s="35" t="s">
        <v>4</v>
      </c>
      <c r="B11" s="35"/>
      <c r="C11" s="35"/>
      <c r="D11" s="36"/>
      <c r="E11" s="30">
        <v>3691</v>
      </c>
      <c r="F11" s="30">
        <v>5319</v>
      </c>
      <c r="G11" s="30">
        <v>3790</v>
      </c>
      <c r="H11" s="30">
        <v>5556</v>
      </c>
      <c r="I11" s="30">
        <v>3968</v>
      </c>
      <c r="J11" s="30">
        <v>5927</v>
      </c>
      <c r="K11" s="33">
        <v>2.6821999458141428</v>
      </c>
      <c r="L11" s="34">
        <v>4.4557247602932888</v>
      </c>
      <c r="M11" s="33">
        <f t="shared" ref="M11:M19" si="1">(I11-G11)/G11*100</f>
        <v>4.6965699208443272</v>
      </c>
      <c r="N11" s="34">
        <f t="shared" ref="N11:N19" si="2">(J11-H11)/H11*100</f>
        <v>6.6774658027357807</v>
      </c>
    </row>
    <row r="12" spans="1:15" s="15" customFormat="1" ht="30.75" customHeight="1" x14ac:dyDescent="0.3">
      <c r="A12" s="39" t="s">
        <v>5</v>
      </c>
      <c r="B12" s="39"/>
      <c r="C12" s="39"/>
      <c r="D12" s="40"/>
      <c r="E12" s="30">
        <v>1046</v>
      </c>
      <c r="F12" s="30">
        <v>7225</v>
      </c>
      <c r="G12" s="30">
        <v>1126</v>
      </c>
      <c r="H12" s="30">
        <v>7820</v>
      </c>
      <c r="I12" s="30">
        <v>1248</v>
      </c>
      <c r="J12" s="30">
        <v>8686</v>
      </c>
      <c r="K12" s="33">
        <v>7.6481835564053542</v>
      </c>
      <c r="L12" s="34">
        <v>8.235294117647058</v>
      </c>
      <c r="M12" s="33">
        <f t="shared" si="1"/>
        <v>10.834813499111901</v>
      </c>
      <c r="N12" s="34">
        <f t="shared" si="2"/>
        <v>11.074168797953963</v>
      </c>
    </row>
    <row r="13" spans="1:15" s="16" customFormat="1" ht="30.75" customHeight="1" x14ac:dyDescent="0.3">
      <c r="A13" s="39" t="s">
        <v>6</v>
      </c>
      <c r="B13" s="39"/>
      <c r="C13" s="39"/>
      <c r="D13" s="40"/>
      <c r="E13" s="30">
        <v>534</v>
      </c>
      <c r="F13" s="30">
        <v>7257</v>
      </c>
      <c r="G13" s="30">
        <v>563</v>
      </c>
      <c r="H13" s="30">
        <v>7730</v>
      </c>
      <c r="I13" s="30">
        <v>610</v>
      </c>
      <c r="J13" s="30">
        <v>8342</v>
      </c>
      <c r="K13" s="33">
        <v>5.4307116104868918</v>
      </c>
      <c r="L13" s="34">
        <v>6.5178448394653437</v>
      </c>
      <c r="M13" s="33">
        <f t="shared" si="1"/>
        <v>8.3481349911190055</v>
      </c>
      <c r="N13" s="34">
        <f t="shared" si="2"/>
        <v>7.9172056921086673</v>
      </c>
    </row>
    <row r="14" spans="1:15" s="16" customFormat="1" ht="30.75" customHeight="1" x14ac:dyDescent="0.3">
      <c r="A14" s="39" t="s">
        <v>7</v>
      </c>
      <c r="B14" s="39"/>
      <c r="C14" s="39"/>
      <c r="D14" s="40"/>
      <c r="E14" s="30">
        <v>736</v>
      </c>
      <c r="F14" s="30">
        <v>23553</v>
      </c>
      <c r="G14" s="30">
        <v>772</v>
      </c>
      <c r="H14" s="30">
        <v>24684</v>
      </c>
      <c r="I14" s="30">
        <v>765</v>
      </c>
      <c r="J14" s="30">
        <v>24502</v>
      </c>
      <c r="K14" s="33">
        <v>4.8913043478260869</v>
      </c>
      <c r="L14" s="34">
        <v>4.8019360591007514</v>
      </c>
      <c r="M14" s="33">
        <f t="shared" si="1"/>
        <v>-0.90673575129533668</v>
      </c>
      <c r="N14" s="34">
        <f t="shared" si="2"/>
        <v>-0.73731972127694057</v>
      </c>
    </row>
    <row r="15" spans="1:15" s="16" customFormat="1" ht="30.75" customHeight="1" x14ac:dyDescent="0.3">
      <c r="A15" s="39" t="s">
        <v>14</v>
      </c>
      <c r="B15" s="39"/>
      <c r="C15" s="39"/>
      <c r="D15" s="40"/>
      <c r="E15" s="30">
        <v>230</v>
      </c>
      <c r="F15" s="30">
        <v>16544</v>
      </c>
      <c r="G15" s="30">
        <v>255</v>
      </c>
      <c r="H15" s="30">
        <v>18329</v>
      </c>
      <c r="I15" s="30">
        <v>256</v>
      </c>
      <c r="J15" s="30">
        <v>18291</v>
      </c>
      <c r="K15" s="33">
        <v>10.869565217391305</v>
      </c>
      <c r="L15" s="34">
        <v>10.78941005802708</v>
      </c>
      <c r="M15" s="33">
        <f t="shared" si="1"/>
        <v>0.39215686274509803</v>
      </c>
      <c r="N15" s="34">
        <f t="shared" si="2"/>
        <v>-0.20732173059086695</v>
      </c>
    </row>
    <row r="16" spans="1:15" s="16" customFormat="1" ht="30.75" customHeight="1" x14ac:dyDescent="0.3">
      <c r="A16" s="39" t="s">
        <v>8</v>
      </c>
      <c r="B16" s="39"/>
      <c r="C16" s="39"/>
      <c r="D16" s="40"/>
      <c r="E16" s="30">
        <v>222</v>
      </c>
      <c r="F16" s="30">
        <v>36438</v>
      </c>
      <c r="G16" s="30">
        <v>223</v>
      </c>
      <c r="H16" s="30">
        <v>36569</v>
      </c>
      <c r="I16" s="30">
        <v>235</v>
      </c>
      <c r="J16" s="30">
        <v>40403</v>
      </c>
      <c r="K16" s="33">
        <v>0.45045045045045046</v>
      </c>
      <c r="L16" s="34">
        <v>0.35951479224984906</v>
      </c>
      <c r="M16" s="33">
        <f t="shared" si="1"/>
        <v>5.3811659192825116</v>
      </c>
      <c r="N16" s="34">
        <f t="shared" si="2"/>
        <v>10.484289972380978</v>
      </c>
    </row>
    <row r="17" spans="1:14" s="16" customFormat="1" ht="30.75" customHeight="1" x14ac:dyDescent="0.3">
      <c r="A17" s="39" t="s">
        <v>9</v>
      </c>
      <c r="B17" s="39"/>
      <c r="C17" s="39"/>
      <c r="D17" s="40"/>
      <c r="E17" s="30">
        <v>40</v>
      </c>
      <c r="F17" s="30">
        <v>14983</v>
      </c>
      <c r="G17" s="30">
        <v>46</v>
      </c>
      <c r="H17" s="30">
        <v>17583</v>
      </c>
      <c r="I17" s="30">
        <v>43</v>
      </c>
      <c r="J17" s="30">
        <v>16790</v>
      </c>
      <c r="K17" s="33">
        <v>15</v>
      </c>
      <c r="L17" s="34">
        <v>17.353000066742307</v>
      </c>
      <c r="M17" s="33">
        <f t="shared" si="1"/>
        <v>-6.5217391304347823</v>
      </c>
      <c r="N17" s="34">
        <f t="shared" si="2"/>
        <v>-4.510038104987772</v>
      </c>
    </row>
    <row r="18" spans="1:14" s="16" customFormat="1" ht="30.75" customHeight="1" x14ac:dyDescent="0.3">
      <c r="A18" s="39" t="s">
        <v>10</v>
      </c>
      <c r="B18" s="39"/>
      <c r="C18" s="39"/>
      <c r="D18" s="40"/>
      <c r="E18" s="30">
        <v>34</v>
      </c>
      <c r="F18" s="30">
        <v>22864</v>
      </c>
      <c r="G18" s="30">
        <v>30</v>
      </c>
      <c r="H18" s="30">
        <v>20526</v>
      </c>
      <c r="I18" s="30">
        <v>32</v>
      </c>
      <c r="J18" s="30">
        <v>22719</v>
      </c>
      <c r="K18" s="33">
        <v>-11.76470588235294</v>
      </c>
      <c r="L18" s="34">
        <v>-10.225682295311406</v>
      </c>
      <c r="M18" s="33">
        <f t="shared" si="1"/>
        <v>6.666666666666667</v>
      </c>
      <c r="N18" s="34">
        <f t="shared" si="2"/>
        <v>10.68401052323882</v>
      </c>
    </row>
    <row r="19" spans="1:14" s="16" customFormat="1" ht="30.75" customHeight="1" x14ac:dyDescent="0.3">
      <c r="A19" s="56" t="s">
        <v>16</v>
      </c>
      <c r="B19" s="56"/>
      <c r="C19" s="56"/>
      <c r="D19" s="57"/>
      <c r="E19" s="30">
        <v>26</v>
      </c>
      <c r="F19" s="30">
        <v>54757</v>
      </c>
      <c r="G19" s="30">
        <v>24</v>
      </c>
      <c r="H19" s="30">
        <v>50300</v>
      </c>
      <c r="I19" s="30">
        <v>23</v>
      </c>
      <c r="J19" s="30">
        <v>49859</v>
      </c>
      <c r="K19" s="33">
        <v>-7.6923076923076925</v>
      </c>
      <c r="L19" s="34">
        <v>-8.1395985901345949</v>
      </c>
      <c r="M19" s="33">
        <f t="shared" si="1"/>
        <v>-4.1666666666666661</v>
      </c>
      <c r="N19" s="34">
        <f t="shared" si="2"/>
        <v>-0.87673956262425445</v>
      </c>
    </row>
    <row r="20" spans="1:14" s="7" customFormat="1" ht="2.25" customHeight="1" x14ac:dyDescent="0.3">
      <c r="A20" s="9"/>
      <c r="B20" s="17"/>
      <c r="C20" s="17"/>
      <c r="D20" s="17"/>
      <c r="E20" s="14"/>
      <c r="F20" s="14"/>
      <c r="G20" s="14"/>
      <c r="H20" s="14"/>
      <c r="I20" s="14"/>
      <c r="J20" s="14"/>
      <c r="K20" s="14"/>
      <c r="L20" s="18"/>
      <c r="M20" s="18"/>
      <c r="N20" s="18"/>
    </row>
    <row r="21" spans="1:14" s="7" customFormat="1" ht="2.2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s="7" customFormat="1" ht="17.25" x14ac:dyDescent="0.3">
      <c r="A22" s="8"/>
      <c r="B22" s="8" t="s">
        <v>13</v>
      </c>
      <c r="C22" s="8"/>
      <c r="D22" s="8"/>
      <c r="E22" s="8"/>
      <c r="F22" s="8"/>
      <c r="G22" s="8"/>
      <c r="H22" s="8"/>
      <c r="I22" s="8"/>
      <c r="K22" s="8"/>
      <c r="L22" s="8"/>
      <c r="M22" s="8"/>
      <c r="N22" s="8"/>
    </row>
    <row r="23" spans="1:14" s="7" customFormat="1" ht="17.25" x14ac:dyDescent="0.3">
      <c r="A23" s="8"/>
      <c r="B23" s="8" t="s">
        <v>12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</sheetData>
  <mergeCells count="21">
    <mergeCell ref="A19:D19"/>
    <mergeCell ref="A13:D13"/>
    <mergeCell ref="A14:D14"/>
    <mergeCell ref="A15:D15"/>
    <mergeCell ref="A16:D16"/>
    <mergeCell ref="A18:D18"/>
    <mergeCell ref="K4:N4"/>
    <mergeCell ref="K5:N5"/>
    <mergeCell ref="K6:L6"/>
    <mergeCell ref="M6:N6"/>
    <mergeCell ref="G5:H5"/>
    <mergeCell ref="I5:J5"/>
    <mergeCell ref="I6:J6"/>
    <mergeCell ref="G6:H6"/>
    <mergeCell ref="A11:D11"/>
    <mergeCell ref="E5:F5"/>
    <mergeCell ref="A17:D17"/>
    <mergeCell ref="A12:D12"/>
    <mergeCell ref="E6:F6"/>
    <mergeCell ref="A10:D10"/>
    <mergeCell ref="A4:D8"/>
  </mergeCells>
  <phoneticPr fontId="2" type="noConversion"/>
  <pageMargins left="0.78740157480314965" right="0.59055118110236227" top="1.1811023622047245" bottom="0.78740157480314965" header="0.51181102362204722" footer="0.51181102362204722"/>
  <pageSetup paperSize="9" scale="9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T-12.2</vt:lpstr>
      <vt:lpstr>'T-12.2'!Print_Area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administrator</cp:lastModifiedBy>
  <cp:lastPrinted>2018-05-18T10:20:20Z</cp:lastPrinted>
  <dcterms:created xsi:type="dcterms:W3CDTF">2004-08-20T21:28:46Z</dcterms:created>
  <dcterms:modified xsi:type="dcterms:W3CDTF">2018-08-10T04:42:27Z</dcterms:modified>
</cp:coreProperties>
</file>