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11715" windowHeight="5565"/>
  </bookViews>
  <sheets>
    <sheet name="T-2.2" sheetId="19" r:id="rId1"/>
    <sheet name="T-2.9 ไปขอข้อมูลด้วย" sheetId="18" state="hidden" r:id="rId2"/>
  </sheets>
  <definedNames>
    <definedName name="_xlnm.Print_Area" localSheetId="0">'T-2.2'!$A$1:$P$33</definedName>
    <definedName name="_xlnm.Print_Area" localSheetId="1">'T-2.9 ไปขอข้อมูลด้วย'!$A$1:$U$47</definedName>
  </definedNames>
  <calcPr calcId="144525"/>
</workbook>
</file>

<file path=xl/calcChain.xml><?xml version="1.0" encoding="utf-8"?>
<calcChain xmlns="http://schemas.openxmlformats.org/spreadsheetml/2006/main">
  <c r="Q10" i="18" l="1"/>
  <c r="Q32" i="18"/>
  <c r="Q33" i="18"/>
  <c r="Q34" i="18"/>
  <c r="Q35" i="18"/>
  <c r="Q36" i="18"/>
  <c r="Q37" i="18"/>
  <c r="Q38" i="18"/>
  <c r="Q39" i="18"/>
  <c r="Q40" i="18"/>
  <c r="Q41" i="18"/>
  <c r="Q42" i="18"/>
  <c r="Q31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P32" i="18"/>
  <c r="P33" i="18"/>
  <c r="P34" i="18"/>
  <c r="P35" i="18"/>
  <c r="P36" i="18"/>
  <c r="P37" i="18"/>
  <c r="P38" i="18"/>
  <c r="P39" i="18"/>
  <c r="P40" i="18"/>
  <c r="P41" i="18"/>
  <c r="P42" i="18"/>
  <c r="P31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10" i="18"/>
</calcChain>
</file>

<file path=xl/sharedStrings.xml><?xml version="1.0" encoding="utf-8"?>
<sst xmlns="http://schemas.openxmlformats.org/spreadsheetml/2006/main" count="212" uniqueCount="124">
  <si>
    <t>ตาราง</t>
  </si>
  <si>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</si>
  <si>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</si>
  <si>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</si>
  <si>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</si>
  <si>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</si>
  <si>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</si>
  <si>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</si>
  <si>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</si>
  <si>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</si>
  <si>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</si>
  <si>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</si>
  <si>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</si>
  <si>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</si>
  <si>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</si>
  <si>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</si>
  <si>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</si>
  <si>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</si>
  <si>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</si>
  <si>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</si>
  <si>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</si>
  <si>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</si>
  <si>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</si>
  <si>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</si>
  <si>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</si>
  <si>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ภาคกลาง</t>
  </si>
  <si>
    <t>Central Region</t>
  </si>
  <si>
    <t>สมุทรปราการ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</si>
  <si>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</si>
  <si>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</si>
  <si>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</si>
  <si>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</si>
  <si>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</si>
  <si>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</si>
  <si>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</si>
  <si>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</si>
  <si>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</si>
  <si>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</si>
  <si>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</si>
  <si>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</si>
  <si>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</si>
  <si>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</si>
  <si>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</si>
  <si>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</si>
  <si>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</si>
  <si>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</si>
  <si>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</si>
  <si>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</si>
  <si>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</si>
  <si>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</si>
  <si>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</si>
  <si>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</si>
  <si>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</si>
  <si>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</si>
  <si>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</si>
  <si>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</si>
  <si>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 xml:space="preserve">ตาราง </t>
  </si>
  <si>
    <t xml:space="preserve">  2015</t>
  </si>
  <si>
    <t>Current labour force</t>
  </si>
  <si>
    <t>labour force</t>
  </si>
  <si>
    <t xml:space="preserve">  2016</t>
  </si>
  <si>
    <t xml:space="preserve">  2017</t>
  </si>
  <si>
    <t xml:space="preserve">  2018</t>
  </si>
  <si>
    <t>(2017)</t>
  </si>
  <si>
    <t>อัตราการเปลี่ยนแปลง  Percentage change (%)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</si>
  <si>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</si>
  <si>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</si>
  <si>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    ที่มา:  การสำรวจภาวะการทำงานของประชากร พ.ศ. 2558 - 2561  ระดับจังหวัด  สำนักงานสถิติแห่งชาติ</t>
  </si>
  <si>
    <t xml:space="preserve">       Source: The  Labour Force Survey: 2015 - 2018, Provincial level ,  National Statistical Office</t>
  </si>
  <si>
    <t>-</t>
  </si>
  <si>
    <t xml:space="preserve">    ที่มา:  สำนักงานสวัสดิการและคุ้มครองแรงงานจังหวัดสระบุรี</t>
  </si>
  <si>
    <t>Source:  Saraburi Provincial Labour Protection and Welfare Office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</si>
  <si>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</si>
  <si>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</si>
  <si>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</si>
  <si>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</si>
  <si>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</si>
  <si>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</si>
  <si>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</si>
  <si>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</si>
  <si>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</si>
  <si>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</si>
  <si>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</si>
  <si>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</si>
  <si>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</si>
  <si>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</si>
  <si>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</si>
  <si>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</si>
  <si>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</si>
  <si>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</si>
  <si>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</si>
  <si>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</si>
  <si>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</si>
  <si>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</si>
  <si>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</si>
  <si>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</si>
  <si>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อัตราค่าจ้างขั้นต่ำ เป็นรายจังหวัด ภาคกลาง พ.ศ. 2551 และ พ.ศ. 2553 - 2559 และ พ.ศ. 2560</t>
  </si>
  <si>
    <t>Minimum Wage Rate by Province of Central Region: 2008 and 2010 - 2013 and 2017</t>
  </si>
  <si>
    <t>อัตราค่าจ้างขั้นต่ำ เป็นรายจังหวัด ภาคกลาง พ.ศ. 2551 และ พ.ศ. 2553 - 2559 และ พ.ศ. 2560 (ต่อ)</t>
  </si>
  <si>
    <t>Minimum Wage Rate by Province of Central Region: 2008 and 2010 - 2013 and 2017 (Cont.)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</si>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</sst>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0" fontId="13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0" fontId="8" fillId="0" borderId="3" xfId="0" applyFont="1" applyBorder="1" applyAlignment="1">
      <alignment horizontal="right" indent="1"/>
    </xf>
    <xf numFmtId="0" fontId="8" fillId="0" borderId="7" xfId="0" applyFont="1" applyBorder="1" applyAlignment="1">
      <alignment horizontal="right" indent="1"/>
    </xf>
    <xf numFmtId="0" fontId="8" fillId="0" borderId="4" xfId="0" applyFont="1" applyBorder="1" applyAlignment="1">
      <alignment horizontal="right" indent="1"/>
    </xf>
    <xf numFmtId="0" fontId="8" fillId="0" borderId="0" xfId="0" applyFont="1" applyBorder="1" applyAlignment="1">
      <alignment horizontal="right" indent="1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17" fontId="14" fillId="0" borderId="0" xfId="0" applyNumberFormat="1" applyFont="1" applyBorder="1" applyAlignment="1">
      <alignment horizontal="left" vertical="center"/>
    </xf>
    <xf numFmtId="17" fontId="1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4" xfId="3" applyNumberFormat="1" applyFont="1" applyFill="1" applyBorder="1" applyAlignment="1">
      <alignment horizontal="right" vertical="center" indent="1"/>
    </xf>
    <xf numFmtId="1" fontId="14" fillId="0" borderId="4" xfId="3" applyNumberFormat="1" applyFont="1" applyFill="1" applyBorder="1" applyAlignment="1">
      <alignment horizontal="right" vertical="center" indent="1"/>
    </xf>
    <xf numFmtId="1" fontId="14" fillId="0" borderId="7" xfId="3" applyNumberFormat="1" applyFont="1" applyFill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3" fontId="14" fillId="0" borderId="4" xfId="1" applyNumberFormat="1" applyFont="1" applyBorder="1" applyAlignment="1">
      <alignment horizontal="right" vertical="center" indent="1"/>
    </xf>
    <xf numFmtId="189" fontId="5" fillId="0" borderId="4" xfId="1" applyNumberFormat="1" applyFont="1" applyBorder="1" applyAlignment="1">
      <alignment horizontal="right" vertical="center"/>
    </xf>
    <xf numFmtId="0" fontId="5" fillId="0" borderId="0" xfId="4" quotePrefix="1" applyFont="1" applyFill="1" applyBorder="1" applyAlignment="1">
      <alignment horizontal="left" vertical="center"/>
    </xf>
    <xf numFmtId="3" fontId="8" fillId="0" borderId="5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4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444500</xdr:colOff>
      <xdr:row>9</xdr:row>
      <xdr:rowOff>107950</xdr:rowOff>
    </xdr:from>
    <xdr:to>
      <xdr:col>22</xdr:col>
      <xdr:colOff>390525</xdr:colOff>
      <xdr:row>21</xdr:row>
      <xdr:rowOff>114300</xdr:rowOff>
    </xdr:to>
    <xdr:grpSp>
      <xdr:nvGrpSpPr>
        <xdr:cNvPr id="10" name="Group 6"/>
        <xdr:cNvGrpSpPr/>
      </xdr:nvGrpSpPr>
      <xdr:grpSpPr>
        <a:xfrm>
          <a:off x="13827125" y="2044700"/>
          <a:ext cx="549275" cy="2324100"/>
          <a:chOff x="9353550" y="4238625"/>
          <a:chExt cx="542925" cy="2305050"/>
        </a:xfrm>
      </xdr:grpSpPr>
      <xdr:grpSp>
        <xdr:nvGrpSpPr>
          <xdr:cNvPr id="11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1016000</xdr:colOff>
      <xdr:row>0</xdr:row>
      <xdr:rowOff>47625</xdr:rowOff>
    </xdr:from>
    <xdr:to>
      <xdr:col>16</xdr:col>
      <xdr:colOff>37523</xdr:colOff>
      <xdr:row>7</xdr:row>
      <xdr:rowOff>231775</xdr:rowOff>
    </xdr:to>
    <xdr:grpSp>
      <xdr:nvGrpSpPr>
        <xdr:cNvPr id="7" name="Group 8"/>
        <xdr:cNvGrpSpPr/>
      </xdr:nvGrpSpPr>
      <xdr:grpSpPr>
        <a:xfrm>
          <a:off x="10366375" y="47625"/>
          <a:ext cx="370898" cy="1676400"/>
          <a:chOff x="9601200" y="38100"/>
          <a:chExt cx="380423" cy="1695450"/>
        </a:xfrm>
      </xdr:grpSpPr>
      <xdr:grpSp>
        <xdr:nvGrpSpPr>
          <xdr:cNvPr id="8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76225"/>
          <a:ext cx="0" cy="11849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11496675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5475" y="11391901"/>
          <a:ext cx="0" cy="933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495300</xdr:colOff>
      <xdr:row>19</xdr:row>
      <xdr:rowOff>123826</xdr:rowOff>
    </xdr:from>
    <xdr:to>
      <xdr:col>29</xdr:col>
      <xdr:colOff>285750</xdr:colOff>
      <xdr:row>40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1677650" y="4095751"/>
          <a:ext cx="3448050" cy="14192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447675</xdr:colOff>
      <xdr:row>12</xdr:row>
      <xdr:rowOff>104776</xdr:rowOff>
    </xdr:from>
    <xdr:to>
      <xdr:col>28</xdr:col>
      <xdr:colOff>381000</xdr:colOff>
      <xdr:row>15</xdr:row>
      <xdr:rowOff>152400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11020425" y="2743201"/>
          <a:ext cx="3590925" cy="6191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21</xdr:col>
      <xdr:colOff>476250</xdr:colOff>
      <xdr:row>5</xdr:row>
      <xdr:rowOff>133350</xdr:rowOff>
    </xdr:from>
    <xdr:to>
      <xdr:col>27</xdr:col>
      <xdr:colOff>409575</xdr:colOff>
      <xdr:row>8</xdr:row>
      <xdr:rowOff>190499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1038225</xdr:colOff>
      <xdr:row>21</xdr:row>
      <xdr:rowOff>0</xdr:rowOff>
    </xdr:from>
    <xdr:to>
      <xdr:col>21</xdr:col>
      <xdr:colOff>38098</xdr:colOff>
      <xdr:row>48</xdr:row>
      <xdr:rowOff>165627</xdr:rowOff>
    </xdr:to>
    <xdr:grpSp>
      <xdr:nvGrpSpPr>
        <xdr:cNvPr id="90" name="Group 89"/>
        <xdr:cNvGrpSpPr/>
      </xdr:nvGrpSpPr>
      <xdr:grpSpPr>
        <a:xfrm>
          <a:off x="9467850" y="5724525"/>
          <a:ext cx="533398" cy="7042677"/>
          <a:chOff x="9401175" y="3924300"/>
          <a:chExt cx="533398" cy="2695580"/>
        </a:xfrm>
      </xdr:grpSpPr>
      <xdr:grpSp>
        <xdr:nvGrpSpPr>
          <xdr:cNvPr id="86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91" name="คำบรรยายภาพแบบสี่เหลี่ยมมุมมน 90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3"/>
  <sheetViews>
    <sheetView tabSelected="1" view="pageBreakPreview" zoomScale="60" zoomScaleNormal="100" workbookViewId="0">
      <selection activeCell="V32" sqref="V32"/>
    </sheetView>
  </sheetViews>
  <sheetFormatPr defaultRowHeight="18.75" x14ac:dyDescent="0.3"/>
  <cols>
    <col min="1" max="1" width="1.7109375" style="5" customWidth="1"/>
    <col min="2" max="2" width="5.5703125" style="5" customWidth="1"/>
    <col min="3" max="3" width="4.85546875" style="5" customWidth="1"/>
    <col min="4" max="4" width="7.42578125" style="5" customWidth="1"/>
    <col min="5" max="5" width="12.85546875" style="5" customWidth="1"/>
    <col min="6" max="6" width="13.28515625" style="5" customWidth="1"/>
    <col min="7" max="7" width="12.7109375" style="5" customWidth="1"/>
    <col min="8" max="8" width="12.85546875" style="5" customWidth="1"/>
    <col min="9" max="9" width="15.85546875" style="5" customWidth="1"/>
    <col min="10" max="10" width="12.5703125" style="5" customWidth="1"/>
    <col min="11" max="11" width="12.28515625" style="5" customWidth="1"/>
    <col min="12" max="12" width="12.5703125" style="5" customWidth="1"/>
    <col min="13" max="13" width="13.140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 x14ac:dyDescent="0.3">
      <c r="B1" s="1" t="s">
        <v>56</v>
      </c>
      <c r="C1" s="2">
        <v>2.2000000000000002</v>
      </c>
      <c r="D1" s="1" t="s">
        <v>65</v>
      </c>
    </row>
    <row r="2" spans="1:16" s="3" customFormat="1" x14ac:dyDescent="0.3">
      <c r="B2" s="1" t="s">
        <v>55</v>
      </c>
      <c r="C2" s="2">
        <v>2.2000000000000002</v>
      </c>
      <c r="D2" s="1" t="s">
        <v>66</v>
      </c>
      <c r="E2" s="1"/>
      <c r="O2" s="77"/>
    </row>
    <row r="3" spans="1:16" s="3" customFormat="1" ht="7.5" customHeight="1" x14ac:dyDescent="0.3">
      <c r="C3" s="2"/>
      <c r="O3" s="77"/>
    </row>
    <row r="4" spans="1:16" s="4" customFormat="1" ht="20.25" customHeight="1" x14ac:dyDescent="0.3">
      <c r="A4" s="134" t="s">
        <v>6</v>
      </c>
      <c r="B4" s="134"/>
      <c r="C4" s="134"/>
      <c r="D4" s="135"/>
      <c r="E4" s="140" t="s">
        <v>44</v>
      </c>
      <c r="F4" s="141"/>
      <c r="G4" s="141"/>
      <c r="H4" s="141"/>
      <c r="I4" s="141"/>
      <c r="J4" s="141"/>
      <c r="K4" s="141"/>
      <c r="L4" s="141"/>
      <c r="M4" s="142"/>
      <c r="N4" s="127" t="s">
        <v>7</v>
      </c>
      <c r="O4" s="128"/>
    </row>
    <row r="5" spans="1:16" s="7" customFormat="1" ht="18.75" customHeight="1" x14ac:dyDescent="0.25">
      <c r="A5" s="136"/>
      <c r="B5" s="136"/>
      <c r="C5" s="136"/>
      <c r="D5" s="137"/>
      <c r="E5" s="143" t="s">
        <v>3</v>
      </c>
      <c r="F5" s="144"/>
      <c r="G5" s="144"/>
      <c r="H5" s="144"/>
      <c r="I5" s="145"/>
      <c r="J5" s="146" t="s">
        <v>28</v>
      </c>
      <c r="K5" s="147"/>
      <c r="L5" s="147"/>
      <c r="M5" s="148"/>
      <c r="N5" s="129"/>
      <c r="O5" s="130"/>
      <c r="P5" s="6"/>
    </row>
    <row r="6" spans="1:16" s="7" customFormat="1" ht="16.5" customHeight="1" x14ac:dyDescent="0.25">
      <c r="A6" s="136"/>
      <c r="B6" s="136"/>
      <c r="C6" s="136"/>
      <c r="D6" s="137"/>
      <c r="E6" s="149" t="s">
        <v>5</v>
      </c>
      <c r="F6" s="150"/>
      <c r="G6" s="150"/>
      <c r="H6" s="150"/>
      <c r="I6" s="151"/>
      <c r="J6" s="149" t="s">
        <v>29</v>
      </c>
      <c r="K6" s="150"/>
      <c r="L6" s="150"/>
      <c r="M6" s="151"/>
      <c r="N6" s="129"/>
      <c r="O6" s="130"/>
      <c r="P6" s="6"/>
    </row>
    <row r="7" spans="1:16" s="7" customFormat="1" ht="17.25" customHeight="1" x14ac:dyDescent="0.25">
      <c r="A7" s="136"/>
      <c r="B7" s="136"/>
      <c r="C7" s="136"/>
      <c r="D7" s="137"/>
      <c r="E7" s="81"/>
      <c r="F7" s="133" t="s">
        <v>30</v>
      </c>
      <c r="G7" s="134"/>
      <c r="H7" s="135"/>
      <c r="I7" s="80" t="s">
        <v>31</v>
      </c>
      <c r="J7" s="64"/>
      <c r="K7" s="64"/>
      <c r="L7" s="79"/>
      <c r="M7" s="64"/>
      <c r="N7" s="129"/>
      <c r="O7" s="130"/>
      <c r="P7" s="6"/>
    </row>
    <row r="8" spans="1:16" s="7" customFormat="1" ht="18.75" customHeight="1" x14ac:dyDescent="0.25">
      <c r="A8" s="136"/>
      <c r="B8" s="136"/>
      <c r="C8" s="136"/>
      <c r="D8" s="137"/>
      <c r="E8" s="74"/>
      <c r="F8" s="120" t="s">
        <v>58</v>
      </c>
      <c r="G8" s="121"/>
      <c r="H8" s="122"/>
      <c r="I8" s="82" t="s">
        <v>32</v>
      </c>
      <c r="J8" s="74"/>
      <c r="K8" s="82" t="s">
        <v>33</v>
      </c>
      <c r="L8" s="63"/>
      <c r="M8" s="82"/>
      <c r="N8" s="129"/>
      <c r="O8" s="130"/>
      <c r="P8" s="6"/>
    </row>
    <row r="9" spans="1:16" s="7" customFormat="1" ht="16.5" customHeight="1" x14ac:dyDescent="0.25">
      <c r="A9" s="136"/>
      <c r="B9" s="136"/>
      <c r="C9" s="136"/>
      <c r="D9" s="137"/>
      <c r="E9" s="89" t="s">
        <v>1</v>
      </c>
      <c r="F9" s="83" t="s">
        <v>1</v>
      </c>
      <c r="G9" s="82" t="s">
        <v>36</v>
      </c>
      <c r="H9" s="82" t="s">
        <v>37</v>
      </c>
      <c r="I9" s="82" t="s">
        <v>38</v>
      </c>
      <c r="J9" s="89" t="s">
        <v>1</v>
      </c>
      <c r="K9" s="82" t="s">
        <v>39</v>
      </c>
      <c r="L9" s="90" t="s">
        <v>34</v>
      </c>
      <c r="M9" s="82" t="s">
        <v>35</v>
      </c>
      <c r="N9" s="129"/>
      <c r="O9" s="130"/>
      <c r="P9" s="6"/>
    </row>
    <row r="10" spans="1:16" s="7" customFormat="1" ht="16.5" customHeight="1" x14ac:dyDescent="0.25">
      <c r="A10" s="138"/>
      <c r="B10" s="138"/>
      <c r="C10" s="138"/>
      <c r="D10" s="139"/>
      <c r="E10" s="66" t="s">
        <v>2</v>
      </c>
      <c r="F10" s="24" t="s">
        <v>2</v>
      </c>
      <c r="G10" s="24" t="s">
        <v>41</v>
      </c>
      <c r="H10" s="24" t="s">
        <v>42</v>
      </c>
      <c r="I10" s="24" t="s">
        <v>59</v>
      </c>
      <c r="J10" s="66" t="s">
        <v>2</v>
      </c>
      <c r="K10" s="24" t="s">
        <v>43</v>
      </c>
      <c r="L10" s="66" t="s">
        <v>40</v>
      </c>
      <c r="M10" s="66" t="s">
        <v>4</v>
      </c>
      <c r="N10" s="131"/>
      <c r="O10" s="132"/>
      <c r="P10" s="6"/>
    </row>
    <row r="11" spans="1:16" s="6" customFormat="1" ht="5.25" customHeight="1" x14ac:dyDescent="0.25">
      <c r="A11" s="73"/>
      <c r="B11" s="73"/>
      <c r="C11" s="73"/>
      <c r="D11" s="73"/>
      <c r="E11" s="70"/>
      <c r="F11" s="74"/>
      <c r="G11" s="74"/>
      <c r="H11" s="74"/>
      <c r="I11" s="20"/>
      <c r="J11" s="21"/>
      <c r="K11" s="21"/>
      <c r="L11" s="21"/>
      <c r="M11" s="74"/>
      <c r="N11" s="84"/>
      <c r="O11" s="62"/>
    </row>
    <row r="12" spans="1:16" s="8" customFormat="1" ht="16.5" customHeight="1" x14ac:dyDescent="0.25">
      <c r="A12" s="123">
        <v>2558</v>
      </c>
      <c r="B12" s="124"/>
      <c r="C12" s="124"/>
      <c r="D12" s="124"/>
      <c r="E12" s="68"/>
      <c r="F12" s="67"/>
      <c r="G12" s="67"/>
      <c r="H12" s="67"/>
      <c r="I12" s="72"/>
      <c r="J12" s="68"/>
      <c r="K12" s="68"/>
      <c r="L12" s="68"/>
      <c r="M12" s="67"/>
      <c r="N12" s="125" t="s">
        <v>57</v>
      </c>
      <c r="O12" s="126"/>
      <c r="P12" s="7"/>
    </row>
    <row r="13" spans="1:16" s="8" customFormat="1" ht="17.25" customHeight="1" x14ac:dyDescent="0.25">
      <c r="A13" s="123" t="s">
        <v>8</v>
      </c>
      <c r="B13" s="124"/>
      <c r="C13" s="124"/>
      <c r="D13" s="124"/>
      <c r="E13" s="101">
        <v>411966.7</v>
      </c>
      <c r="F13" s="100">
        <v>411966.7</v>
      </c>
      <c r="G13" s="98">
        <v>409475</v>
      </c>
      <c r="H13" s="99">
        <v>2491.6999999999998</v>
      </c>
      <c r="I13" s="98" t="s">
        <v>69</v>
      </c>
      <c r="J13" s="101">
        <v>180130.28999999998</v>
      </c>
      <c r="K13" s="99">
        <v>56290.63</v>
      </c>
      <c r="L13" s="99">
        <v>39422.92</v>
      </c>
      <c r="M13" s="99">
        <v>84416.74</v>
      </c>
      <c r="N13" s="69"/>
      <c r="O13" s="59" t="s">
        <v>9</v>
      </c>
      <c r="P13" s="7"/>
    </row>
    <row r="14" spans="1:16" s="8" customFormat="1" ht="17.25" customHeight="1" x14ac:dyDescent="0.25">
      <c r="A14" s="123" t="s">
        <v>13</v>
      </c>
      <c r="B14" s="124"/>
      <c r="C14" s="124"/>
      <c r="D14" s="124"/>
      <c r="E14" s="101">
        <v>408404.88999999996</v>
      </c>
      <c r="F14" s="100">
        <v>405373.89999999997</v>
      </c>
      <c r="G14" s="98">
        <v>402818.91</v>
      </c>
      <c r="H14" s="99">
        <v>2554.9899999999998</v>
      </c>
      <c r="I14" s="98">
        <v>3030.99</v>
      </c>
      <c r="J14" s="101">
        <v>184107.09999999998</v>
      </c>
      <c r="K14" s="99">
        <v>59902.31</v>
      </c>
      <c r="L14" s="99">
        <v>41386.699999999997</v>
      </c>
      <c r="M14" s="99">
        <v>82818.09</v>
      </c>
      <c r="N14" s="69"/>
      <c r="O14" s="59" t="s">
        <v>10</v>
      </c>
      <c r="P14" s="6"/>
    </row>
    <row r="15" spans="1:16" s="7" customFormat="1" ht="17.25" customHeight="1" x14ac:dyDescent="0.25">
      <c r="A15" s="123" t="s">
        <v>14</v>
      </c>
      <c r="B15" s="124"/>
      <c r="C15" s="124"/>
      <c r="D15" s="124"/>
      <c r="E15" s="101">
        <v>408672.48000000004</v>
      </c>
      <c r="F15" s="100">
        <v>408466.39</v>
      </c>
      <c r="G15" s="98">
        <v>406813.08</v>
      </c>
      <c r="H15" s="99">
        <v>1653.31</v>
      </c>
      <c r="I15" s="98">
        <v>206.09</v>
      </c>
      <c r="J15" s="101">
        <v>184273.53</v>
      </c>
      <c r="K15" s="99">
        <v>57245.29</v>
      </c>
      <c r="L15" s="99">
        <v>45671.29</v>
      </c>
      <c r="M15" s="99">
        <v>81356.95</v>
      </c>
      <c r="N15" s="69"/>
      <c r="O15" s="59" t="s">
        <v>11</v>
      </c>
      <c r="P15" s="6"/>
    </row>
    <row r="16" spans="1:16" s="7" customFormat="1" ht="17.25" customHeight="1" x14ac:dyDescent="0.25">
      <c r="A16" s="123" t="s">
        <v>15</v>
      </c>
      <c r="B16" s="124"/>
      <c r="C16" s="124"/>
      <c r="D16" s="124"/>
      <c r="E16" s="101">
        <v>417523.61</v>
      </c>
      <c r="F16" s="100">
        <v>417337.19</v>
      </c>
      <c r="G16" s="98">
        <v>413957.05</v>
      </c>
      <c r="H16" s="99">
        <v>3380.14</v>
      </c>
      <c r="I16" s="98">
        <v>186.42</v>
      </c>
      <c r="J16" s="101">
        <v>175704.39</v>
      </c>
      <c r="K16" s="99">
        <v>51102.080000000002</v>
      </c>
      <c r="L16" s="99">
        <v>42114.75</v>
      </c>
      <c r="M16" s="99">
        <v>82487.56</v>
      </c>
      <c r="N16" s="69"/>
      <c r="O16" s="59" t="s">
        <v>12</v>
      </c>
      <c r="P16" s="6"/>
    </row>
    <row r="17" spans="1:16" s="7" customFormat="1" ht="6" customHeight="1" x14ac:dyDescent="0.25">
      <c r="A17" s="152"/>
      <c r="B17" s="152"/>
      <c r="C17" s="152"/>
      <c r="D17" s="153"/>
      <c r="E17" s="102"/>
      <c r="F17" s="103"/>
      <c r="G17" s="103"/>
      <c r="H17" s="103"/>
      <c r="I17" s="104"/>
      <c r="J17" s="102"/>
      <c r="K17" s="102"/>
      <c r="L17" s="102"/>
      <c r="M17" s="103"/>
      <c r="N17" s="69"/>
      <c r="O17" s="59"/>
      <c r="P17" s="6"/>
    </row>
    <row r="18" spans="1:16" s="7" customFormat="1" ht="16.5" customHeight="1" x14ac:dyDescent="0.25">
      <c r="A18" s="123">
        <v>2559</v>
      </c>
      <c r="B18" s="124"/>
      <c r="C18" s="124"/>
      <c r="D18" s="124"/>
      <c r="E18" s="102"/>
      <c r="F18" s="103"/>
      <c r="G18" s="103"/>
      <c r="H18" s="103"/>
      <c r="I18" s="104"/>
      <c r="J18" s="102"/>
      <c r="K18" s="102"/>
      <c r="L18" s="102"/>
      <c r="M18" s="103"/>
      <c r="N18" s="125" t="s">
        <v>60</v>
      </c>
      <c r="O18" s="126"/>
      <c r="P18" s="6"/>
    </row>
    <row r="19" spans="1:16" s="7" customFormat="1" ht="17.25" customHeight="1" x14ac:dyDescent="0.25">
      <c r="A19" s="123" t="s">
        <v>16</v>
      </c>
      <c r="B19" s="124"/>
      <c r="C19" s="124"/>
      <c r="D19" s="124"/>
      <c r="E19" s="101">
        <v>402841</v>
      </c>
      <c r="F19" s="100">
        <v>401683</v>
      </c>
      <c r="G19" s="98">
        <v>399382</v>
      </c>
      <c r="H19" s="99">
        <v>2301</v>
      </c>
      <c r="I19" s="98">
        <v>1158</v>
      </c>
      <c r="J19" s="101">
        <v>190688</v>
      </c>
      <c r="K19" s="99">
        <v>60538</v>
      </c>
      <c r="L19" s="99">
        <v>41419</v>
      </c>
      <c r="M19" s="99">
        <v>88731</v>
      </c>
      <c r="N19" s="69"/>
      <c r="O19" s="59" t="s">
        <v>9</v>
      </c>
      <c r="P19" s="6"/>
    </row>
    <row r="20" spans="1:16" s="7" customFormat="1" ht="17.25" customHeight="1" x14ac:dyDescent="0.25">
      <c r="A20" s="123" t="s">
        <v>13</v>
      </c>
      <c r="B20" s="124"/>
      <c r="C20" s="124"/>
      <c r="D20" s="124"/>
      <c r="E20" s="101">
        <v>404963</v>
      </c>
      <c r="F20" s="100">
        <v>403408</v>
      </c>
      <c r="G20" s="98">
        <v>397827</v>
      </c>
      <c r="H20" s="99">
        <v>5581</v>
      </c>
      <c r="I20" s="98">
        <v>1555</v>
      </c>
      <c r="J20" s="101">
        <v>188952</v>
      </c>
      <c r="K20" s="99">
        <v>64643</v>
      </c>
      <c r="L20" s="99">
        <v>37172</v>
      </c>
      <c r="M20" s="99">
        <v>87137</v>
      </c>
      <c r="N20" s="69"/>
      <c r="O20" s="59" t="s">
        <v>10</v>
      </c>
      <c r="P20" s="6"/>
    </row>
    <row r="21" spans="1:16" s="7" customFormat="1" ht="17.25" customHeight="1" x14ac:dyDescent="0.25">
      <c r="A21" s="85" t="s">
        <v>14</v>
      </c>
      <c r="B21" s="85"/>
      <c r="C21" s="85"/>
      <c r="D21" s="86"/>
      <c r="E21" s="101">
        <v>405854</v>
      </c>
      <c r="F21" s="100">
        <v>405854</v>
      </c>
      <c r="G21" s="98">
        <v>401527</v>
      </c>
      <c r="H21" s="99">
        <v>4327</v>
      </c>
      <c r="I21" s="98" t="s">
        <v>69</v>
      </c>
      <c r="J21" s="101">
        <v>188299</v>
      </c>
      <c r="K21" s="99">
        <v>55157</v>
      </c>
      <c r="L21" s="99">
        <v>37176</v>
      </c>
      <c r="M21" s="99">
        <v>95966</v>
      </c>
      <c r="N21" s="69"/>
      <c r="O21" s="59" t="s">
        <v>11</v>
      </c>
      <c r="P21" s="6"/>
    </row>
    <row r="22" spans="1:16" s="7" customFormat="1" ht="17.25" customHeight="1" x14ac:dyDescent="0.25">
      <c r="A22" s="85" t="s">
        <v>15</v>
      </c>
      <c r="B22" s="85"/>
      <c r="C22" s="85"/>
      <c r="D22" s="86"/>
      <c r="E22" s="101">
        <v>404997</v>
      </c>
      <c r="F22" s="100">
        <v>404511</v>
      </c>
      <c r="G22" s="98">
        <v>400858</v>
      </c>
      <c r="H22" s="99">
        <v>3653</v>
      </c>
      <c r="I22" s="98">
        <v>486</v>
      </c>
      <c r="J22" s="101">
        <v>189377</v>
      </c>
      <c r="K22" s="99">
        <v>52624</v>
      </c>
      <c r="L22" s="99">
        <v>37479</v>
      </c>
      <c r="M22" s="99">
        <v>99274</v>
      </c>
      <c r="N22" s="69"/>
      <c r="O22" s="59" t="s">
        <v>12</v>
      </c>
      <c r="P22" s="6"/>
    </row>
    <row r="23" spans="1:16" s="7" customFormat="1" ht="6" customHeight="1" x14ac:dyDescent="0.25">
      <c r="A23" s="78"/>
      <c r="B23" s="78"/>
      <c r="C23" s="65"/>
      <c r="D23" s="75"/>
      <c r="E23" s="102"/>
      <c r="F23" s="105"/>
      <c r="G23" s="103"/>
      <c r="H23" s="103"/>
      <c r="I23" s="104"/>
      <c r="J23" s="102"/>
      <c r="K23" s="102"/>
      <c r="L23" s="102"/>
      <c r="M23" s="103"/>
      <c r="N23" s="69"/>
      <c r="O23" s="59"/>
      <c r="P23" s="6"/>
    </row>
    <row r="24" spans="1:16" s="7" customFormat="1" ht="16.5" customHeight="1" x14ac:dyDescent="0.25">
      <c r="A24" s="123">
        <v>2560</v>
      </c>
      <c r="B24" s="124"/>
      <c r="C24" s="124"/>
      <c r="D24" s="124"/>
      <c r="E24" s="102"/>
      <c r="F24" s="105"/>
      <c r="G24" s="103"/>
      <c r="H24" s="103"/>
      <c r="I24" s="104"/>
      <c r="J24" s="102"/>
      <c r="K24" s="102"/>
      <c r="L24" s="102"/>
      <c r="M24" s="103"/>
      <c r="N24" s="125" t="s">
        <v>61</v>
      </c>
      <c r="O24" s="126"/>
      <c r="P24" s="6"/>
    </row>
    <row r="25" spans="1:16" s="8" customFormat="1" ht="17.25" customHeight="1" x14ac:dyDescent="0.25">
      <c r="A25" s="123" t="s">
        <v>16</v>
      </c>
      <c r="B25" s="124"/>
      <c r="C25" s="124"/>
      <c r="D25" s="124"/>
      <c r="E25" s="119">
        <v>414477</v>
      </c>
      <c r="F25" s="119">
        <v>414333</v>
      </c>
      <c r="G25" s="98">
        <v>407602</v>
      </c>
      <c r="H25" s="98">
        <v>6731</v>
      </c>
      <c r="I25" s="98">
        <v>144</v>
      </c>
      <c r="J25" s="119">
        <v>180195</v>
      </c>
      <c r="K25" s="98">
        <v>51431</v>
      </c>
      <c r="L25" s="98">
        <v>38562</v>
      </c>
      <c r="M25" s="98">
        <v>90202</v>
      </c>
      <c r="N25" s="69"/>
      <c r="O25" s="59" t="s">
        <v>9</v>
      </c>
      <c r="P25" s="7"/>
    </row>
    <row r="26" spans="1:16" s="8" customFormat="1" ht="17.25" customHeight="1" x14ac:dyDescent="0.25">
      <c r="A26" s="123" t="s">
        <v>13</v>
      </c>
      <c r="B26" s="124"/>
      <c r="C26" s="124"/>
      <c r="D26" s="124"/>
      <c r="E26" s="119">
        <v>396485.29</v>
      </c>
      <c r="F26" s="119">
        <v>396485.29</v>
      </c>
      <c r="G26" s="119">
        <v>389097.23</v>
      </c>
      <c r="H26" s="119">
        <v>7388.06</v>
      </c>
      <c r="I26" s="119" t="s">
        <v>69</v>
      </c>
      <c r="J26" s="119">
        <v>198465.71</v>
      </c>
      <c r="K26" s="119">
        <v>57727.41</v>
      </c>
      <c r="L26" s="119">
        <v>39981.019999999997</v>
      </c>
      <c r="M26" s="119">
        <v>100757.28</v>
      </c>
      <c r="N26" s="69"/>
      <c r="O26" s="59" t="s">
        <v>10</v>
      </c>
      <c r="P26" s="7"/>
    </row>
    <row r="27" spans="1:16" s="8" customFormat="1" ht="17.25" customHeight="1" x14ac:dyDescent="0.25">
      <c r="A27" s="85" t="s">
        <v>14</v>
      </c>
      <c r="B27" s="85"/>
      <c r="C27" s="85"/>
      <c r="D27" s="86"/>
      <c r="E27" s="119">
        <v>389749.05</v>
      </c>
      <c r="F27" s="119">
        <v>389188.47</v>
      </c>
      <c r="G27" s="119">
        <v>381024.97</v>
      </c>
      <c r="H27" s="119">
        <v>8163.5</v>
      </c>
      <c r="I27" s="119">
        <v>560.58000000000004</v>
      </c>
      <c r="J27" s="119">
        <v>205442.95</v>
      </c>
      <c r="K27" s="119">
        <v>64515.09</v>
      </c>
      <c r="L27" s="119">
        <v>40642.89</v>
      </c>
      <c r="M27" s="119">
        <v>100284.97</v>
      </c>
      <c r="N27" s="69"/>
      <c r="O27" s="59" t="s">
        <v>11</v>
      </c>
      <c r="P27" s="7"/>
    </row>
    <row r="28" spans="1:16" s="7" customFormat="1" ht="17.25" customHeight="1" x14ac:dyDescent="0.25">
      <c r="A28" s="85" t="s">
        <v>15</v>
      </c>
      <c r="B28" s="85"/>
      <c r="C28" s="85"/>
      <c r="D28" s="86"/>
      <c r="E28" s="119">
        <v>397567.94</v>
      </c>
      <c r="F28" s="119">
        <v>397144.12</v>
      </c>
      <c r="G28" s="119">
        <v>393173.48</v>
      </c>
      <c r="H28" s="119">
        <v>3970.64</v>
      </c>
      <c r="I28" s="119">
        <v>423.82</v>
      </c>
      <c r="J28" s="119">
        <v>197842.06</v>
      </c>
      <c r="K28" s="119">
        <v>57149.47</v>
      </c>
      <c r="L28" s="119">
        <v>41131.83</v>
      </c>
      <c r="M28" s="119">
        <v>99560.76</v>
      </c>
      <c r="N28" s="69"/>
      <c r="O28" s="59" t="s">
        <v>12</v>
      </c>
      <c r="P28" s="6"/>
    </row>
    <row r="29" spans="1:16" s="8" customFormat="1" ht="16.5" customHeight="1" x14ac:dyDescent="0.25">
      <c r="A29" s="126">
        <v>2561</v>
      </c>
      <c r="B29" s="126"/>
      <c r="C29" s="126"/>
      <c r="D29" s="123"/>
      <c r="E29" s="104"/>
      <c r="F29" s="104"/>
      <c r="G29" s="119"/>
      <c r="H29" s="119"/>
      <c r="I29" s="119"/>
      <c r="J29" s="104"/>
      <c r="K29" s="104"/>
      <c r="L29" s="104"/>
      <c r="M29" s="104"/>
      <c r="N29" s="125" t="s">
        <v>62</v>
      </c>
      <c r="O29" s="126"/>
      <c r="P29" s="7"/>
    </row>
    <row r="30" spans="1:16" s="7" customFormat="1" ht="17.25" customHeight="1" x14ac:dyDescent="0.25">
      <c r="A30" s="87" t="s">
        <v>16</v>
      </c>
      <c r="B30" s="87"/>
      <c r="C30" s="87"/>
      <c r="D30" s="88"/>
      <c r="E30" s="118">
        <v>402091.35</v>
      </c>
      <c r="F30" s="118">
        <v>402091.35</v>
      </c>
      <c r="G30" s="118">
        <v>392987.47</v>
      </c>
      <c r="H30" s="118">
        <v>9103.8799999999992</v>
      </c>
      <c r="I30" s="118" t="s">
        <v>69</v>
      </c>
      <c r="J30" s="118">
        <v>193587.65</v>
      </c>
      <c r="K30" s="118">
        <v>55436.49</v>
      </c>
      <c r="L30" s="118">
        <v>47992.43</v>
      </c>
      <c r="M30" s="118">
        <v>90158.73</v>
      </c>
      <c r="N30" s="71"/>
      <c r="O30" s="60" t="s">
        <v>9</v>
      </c>
      <c r="P30" s="6"/>
    </row>
    <row r="31" spans="1:16" s="9" customFormat="1" ht="18.75" customHeight="1" x14ac:dyDescent="0.25">
      <c r="B31" s="61" t="s">
        <v>67</v>
      </c>
      <c r="F31" s="78"/>
      <c r="J31" s="61"/>
    </row>
    <row r="32" spans="1:16" s="9" customFormat="1" ht="17.25" customHeight="1" x14ac:dyDescent="0.25">
      <c r="B32" s="61" t="s">
        <v>68</v>
      </c>
      <c r="D32" s="61"/>
      <c r="F32" s="61"/>
      <c r="G32" s="61"/>
      <c r="H32" s="61"/>
    </row>
    <row r="33" spans="3:8" s="9" customFormat="1" ht="17.25" customHeight="1" x14ac:dyDescent="0.25">
      <c r="C33" s="76"/>
      <c r="D33" s="76"/>
      <c r="F33" s="76"/>
      <c r="G33" s="76"/>
      <c r="H33" s="61"/>
    </row>
  </sheetData>
  <mergeCells count="26">
    <mergeCell ref="N29:O29"/>
    <mergeCell ref="N18:O18"/>
    <mergeCell ref="A14:D14"/>
    <mergeCell ref="N24:O24"/>
    <mergeCell ref="A25:D25"/>
    <mergeCell ref="A29:D29"/>
    <mergeCell ref="A18:D18"/>
    <mergeCell ref="A19:D19"/>
    <mergeCell ref="A20:D20"/>
    <mergeCell ref="A26:D26"/>
    <mergeCell ref="A24:D24"/>
    <mergeCell ref="A17:D17"/>
    <mergeCell ref="A15:D15"/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  <mergeCell ref="J5:M5"/>
    <mergeCell ref="E6:I6"/>
    <mergeCell ref="J6:M6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87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topLeftCell="A4" zoomScaleNormal="100" workbookViewId="0">
      <selection activeCell="O12" sqref="O12"/>
    </sheetView>
  </sheetViews>
  <sheetFormatPr defaultRowHeight="15.75" x14ac:dyDescent="0.25"/>
  <cols>
    <col min="1" max="1" width="1.42578125" style="9" customWidth="1"/>
    <col min="2" max="2" width="5.85546875" style="9" customWidth="1"/>
    <col min="3" max="3" width="4.140625" style="9" customWidth="1"/>
    <col min="4" max="4" width="3.85546875" style="9" customWidth="1"/>
    <col min="5" max="5" width="2.140625" style="9" customWidth="1"/>
    <col min="6" max="12" width="8.42578125" style="9" customWidth="1"/>
    <col min="13" max="17" width="9.7109375" style="9" customWidth="1"/>
    <col min="18" max="18" width="1.42578125" style="9" customWidth="1"/>
    <col min="19" max="19" width="16.5703125" style="9" customWidth="1"/>
    <col min="20" max="20" width="2.28515625" style="9" customWidth="1"/>
    <col min="21" max="21" width="4.140625" style="9" customWidth="1"/>
    <col min="22" max="16384" width="9.140625" style="9"/>
  </cols>
  <sheetData>
    <row r="1" spans="1:19" s="1" customFormat="1" ht="18.75" x14ac:dyDescent="0.3">
      <c r="B1" s="1" t="s">
        <v>0</v>
      </c>
      <c r="C1" s="10">
        <v>2.9</v>
      </c>
      <c r="D1" s="1" t="s">
        <v>96</v>
      </c>
    </row>
    <row r="2" spans="1:19" s="3" customFormat="1" ht="18.75" x14ac:dyDescent="0.3">
      <c r="B2" s="1" t="s">
        <v>55</v>
      </c>
      <c r="C2" s="10">
        <v>2.9</v>
      </c>
      <c r="D2" s="1" t="s">
        <v>97</v>
      </c>
      <c r="E2" s="1"/>
      <c r="F2" s="1"/>
    </row>
    <row r="3" spans="1:19" s="5" customFormat="1" ht="16.5" customHeight="1" x14ac:dyDescent="0.3">
      <c r="A3" s="4"/>
      <c r="B3" s="4"/>
      <c r="C3" s="4"/>
      <c r="D3" s="4"/>
      <c r="E3" s="4"/>
      <c r="F3" s="4"/>
      <c r="G3" s="4"/>
      <c r="L3" s="4"/>
      <c r="S3" s="11" t="s">
        <v>50</v>
      </c>
    </row>
    <row r="4" spans="1:19" s="15" customFormat="1" ht="19.5" customHeight="1" x14ac:dyDescent="0.25">
      <c r="A4" s="12"/>
      <c r="B4" s="12"/>
      <c r="C4" s="12"/>
      <c r="D4" s="12"/>
      <c r="E4" s="12"/>
      <c r="F4" s="154" t="s">
        <v>24</v>
      </c>
      <c r="G4" s="155"/>
      <c r="H4" s="155"/>
      <c r="I4" s="155"/>
      <c r="J4" s="155"/>
      <c r="K4" s="155"/>
      <c r="L4" s="156"/>
      <c r="M4" s="157" t="s">
        <v>64</v>
      </c>
      <c r="N4" s="157"/>
      <c r="O4" s="157"/>
      <c r="P4" s="157"/>
      <c r="Q4" s="157"/>
      <c r="R4" s="13"/>
      <c r="S4" s="14"/>
    </row>
    <row r="5" spans="1:19" s="15" customFormat="1" x14ac:dyDescent="0.25">
      <c r="A5" s="158" t="s">
        <v>17</v>
      </c>
      <c r="B5" s="158"/>
      <c r="C5" s="158"/>
      <c r="D5" s="158"/>
      <c r="E5" s="158"/>
      <c r="F5" s="143">
        <v>2551</v>
      </c>
      <c r="G5" s="145"/>
      <c r="H5" s="91">
        <v>2553</v>
      </c>
      <c r="I5" s="16">
        <v>2554</v>
      </c>
      <c r="J5" s="91">
        <v>2555</v>
      </c>
      <c r="K5" s="16">
        <v>2556</v>
      </c>
      <c r="L5" s="16">
        <v>2560</v>
      </c>
      <c r="M5" s="91">
        <v>2553</v>
      </c>
      <c r="N5" s="16">
        <v>2554</v>
      </c>
      <c r="O5" s="91">
        <v>2555</v>
      </c>
      <c r="P5" s="16">
        <v>2556</v>
      </c>
      <c r="Q5" s="16">
        <v>2560</v>
      </c>
      <c r="R5" s="17"/>
      <c r="S5" s="159" t="s">
        <v>22</v>
      </c>
    </row>
    <row r="6" spans="1:19" s="15" customFormat="1" ht="12" customHeight="1" x14ac:dyDescent="0.25">
      <c r="A6" s="158"/>
      <c r="B6" s="158"/>
      <c r="C6" s="158"/>
      <c r="D6" s="158"/>
      <c r="E6" s="158"/>
      <c r="F6" s="160" t="s">
        <v>47</v>
      </c>
      <c r="G6" s="161"/>
      <c r="H6" s="19" t="s">
        <v>48</v>
      </c>
      <c r="I6" s="18" t="s">
        <v>49</v>
      </c>
      <c r="J6" s="19" t="s">
        <v>54</v>
      </c>
      <c r="K6" s="18" t="s">
        <v>53</v>
      </c>
      <c r="L6" s="18" t="s">
        <v>63</v>
      </c>
      <c r="M6" s="19" t="s">
        <v>48</v>
      </c>
      <c r="N6" s="18" t="s">
        <v>49</v>
      </c>
      <c r="O6" s="19" t="s">
        <v>54</v>
      </c>
      <c r="P6" s="18" t="s">
        <v>53</v>
      </c>
      <c r="Q6" s="18" t="s">
        <v>63</v>
      </c>
      <c r="R6" s="17"/>
      <c r="S6" s="159"/>
    </row>
    <row r="7" spans="1:19" s="15" customFormat="1" ht="18" customHeight="1" x14ac:dyDescent="0.25">
      <c r="A7" s="159"/>
      <c r="B7" s="159"/>
      <c r="C7" s="159"/>
      <c r="D7" s="159"/>
      <c r="E7" s="159"/>
      <c r="F7" s="20" t="s">
        <v>19</v>
      </c>
      <c r="G7" s="93" t="s">
        <v>45</v>
      </c>
      <c r="H7" s="93" t="s">
        <v>19</v>
      </c>
      <c r="I7" s="20" t="s">
        <v>18</v>
      </c>
      <c r="J7" s="20" t="s">
        <v>51</v>
      </c>
      <c r="K7" s="20" t="s">
        <v>18</v>
      </c>
      <c r="L7" s="20" t="s">
        <v>18</v>
      </c>
      <c r="M7" s="20" t="s">
        <v>19</v>
      </c>
      <c r="N7" s="20" t="s">
        <v>18</v>
      </c>
      <c r="O7" s="20" t="s">
        <v>51</v>
      </c>
      <c r="P7" s="20" t="s">
        <v>18</v>
      </c>
      <c r="Q7" s="20" t="s">
        <v>18</v>
      </c>
      <c r="R7" s="17"/>
      <c r="S7" s="159"/>
    </row>
    <row r="8" spans="1:19" s="15" customFormat="1" ht="14.25" customHeight="1" x14ac:dyDescent="0.25">
      <c r="A8" s="22"/>
      <c r="B8" s="22"/>
      <c r="C8" s="23"/>
      <c r="D8" s="23"/>
      <c r="E8" s="23"/>
      <c r="F8" s="24" t="s">
        <v>21</v>
      </c>
      <c r="G8" s="92" t="s">
        <v>46</v>
      </c>
      <c r="H8" s="92" t="s">
        <v>21</v>
      </c>
      <c r="I8" s="24" t="s">
        <v>20</v>
      </c>
      <c r="J8" s="24" t="s">
        <v>52</v>
      </c>
      <c r="K8" s="24" t="s">
        <v>20</v>
      </c>
      <c r="L8" s="24" t="s">
        <v>20</v>
      </c>
      <c r="M8" s="24" t="s">
        <v>21</v>
      </c>
      <c r="N8" s="24" t="s">
        <v>20</v>
      </c>
      <c r="O8" s="24" t="s">
        <v>52</v>
      </c>
      <c r="P8" s="24" t="s">
        <v>20</v>
      </c>
      <c r="Q8" s="24" t="s">
        <v>20</v>
      </c>
      <c r="R8" s="25"/>
      <c r="S8" s="26"/>
    </row>
    <row r="9" spans="1:19" s="27" customFormat="1" ht="20.25" customHeight="1" x14ac:dyDescent="0.5">
      <c r="A9" s="27" t="s">
        <v>25</v>
      </c>
      <c r="B9" s="28"/>
      <c r="F9" s="29"/>
      <c r="G9" s="29"/>
      <c r="H9" s="29"/>
      <c r="I9" s="29"/>
      <c r="J9" s="29"/>
      <c r="K9" s="29"/>
      <c r="L9" s="29"/>
      <c r="M9" s="30"/>
      <c r="N9" s="29"/>
      <c r="O9" s="29"/>
      <c r="P9" s="29"/>
      <c r="Q9" s="29"/>
      <c r="R9" s="31" t="s">
        <v>26</v>
      </c>
    </row>
    <row r="10" spans="1:19" s="33" customFormat="1" ht="24" customHeight="1" x14ac:dyDescent="0.5">
      <c r="A10" s="32"/>
      <c r="B10" s="106" t="s">
        <v>27</v>
      </c>
      <c r="F10" s="34"/>
      <c r="G10" s="34"/>
      <c r="H10" s="34"/>
      <c r="I10" s="34"/>
      <c r="J10" s="111">
        <v>300</v>
      </c>
      <c r="K10" s="111">
        <v>300</v>
      </c>
      <c r="L10" s="114">
        <v>310</v>
      </c>
      <c r="M10" s="35"/>
      <c r="N10" s="34"/>
      <c r="O10" s="34"/>
      <c r="P10" s="116">
        <f>(K10-J10)/J10*100</f>
        <v>0</v>
      </c>
      <c r="Q10" s="116">
        <f>(L10-K10)/K10*100</f>
        <v>3.3333333333333335</v>
      </c>
      <c r="R10" s="36"/>
      <c r="S10" s="106" t="s">
        <v>23</v>
      </c>
    </row>
    <row r="11" spans="1:19" s="33" customFormat="1" ht="24" customHeight="1" x14ac:dyDescent="0.5">
      <c r="A11" s="32"/>
      <c r="B11" s="106" t="s">
        <v>72</v>
      </c>
      <c r="F11" s="37"/>
      <c r="G11" s="37"/>
      <c r="H11" s="37"/>
      <c r="I11" s="37"/>
      <c r="J11" s="112">
        <v>300</v>
      </c>
      <c r="K11" s="112">
        <v>300</v>
      </c>
      <c r="L11" s="114">
        <v>310</v>
      </c>
      <c r="M11" s="38"/>
      <c r="N11" s="37"/>
      <c r="O11" s="37"/>
      <c r="P11" s="116">
        <f t="shared" ref="P11:P22" si="0">(K11-J11)/J11*100</f>
        <v>0</v>
      </c>
      <c r="Q11" s="116">
        <f t="shared" ref="Q11:Q22" si="1">(L11-K11)/K11*100</f>
        <v>3.3333333333333335</v>
      </c>
      <c r="R11" s="36"/>
      <c r="S11" s="117" t="s">
        <v>100</v>
      </c>
    </row>
    <row r="12" spans="1:19" s="33" customFormat="1" ht="24" customHeight="1" x14ac:dyDescent="0.5">
      <c r="B12" s="106" t="s">
        <v>73</v>
      </c>
      <c r="F12" s="34"/>
      <c r="G12" s="34"/>
      <c r="H12" s="34"/>
      <c r="I12" s="34"/>
      <c r="J12" s="111">
        <v>300</v>
      </c>
      <c r="K12" s="111">
        <v>300</v>
      </c>
      <c r="L12" s="114">
        <v>310</v>
      </c>
      <c r="M12" s="35"/>
      <c r="N12" s="34"/>
      <c r="O12" s="34"/>
      <c r="P12" s="116">
        <f t="shared" si="0"/>
        <v>0</v>
      </c>
      <c r="Q12" s="116">
        <f t="shared" si="1"/>
        <v>3.3333333333333335</v>
      </c>
      <c r="R12" s="36"/>
      <c r="S12" s="117" t="s">
        <v>101</v>
      </c>
    </row>
    <row r="13" spans="1:19" s="33" customFormat="1" ht="24" customHeight="1" x14ac:dyDescent="0.5">
      <c r="B13" s="106" t="s">
        <v>74</v>
      </c>
      <c r="F13" s="34"/>
      <c r="G13" s="34"/>
      <c r="H13" s="34"/>
      <c r="I13" s="34"/>
      <c r="J13" s="111">
        <v>265</v>
      </c>
      <c r="K13" s="111">
        <v>300</v>
      </c>
      <c r="L13" s="114">
        <v>308</v>
      </c>
      <c r="M13" s="35"/>
      <c r="N13" s="34"/>
      <c r="O13" s="34"/>
      <c r="P13" s="116">
        <f t="shared" si="0"/>
        <v>13.20754716981132</v>
      </c>
      <c r="Q13" s="116">
        <f t="shared" si="1"/>
        <v>2.666666666666667</v>
      </c>
      <c r="R13" s="39"/>
      <c r="S13" s="117" t="s">
        <v>102</v>
      </c>
    </row>
    <row r="14" spans="1:19" s="33" customFormat="1" ht="24" customHeight="1" x14ac:dyDescent="0.5">
      <c r="A14" s="32"/>
      <c r="B14" s="106" t="s">
        <v>75</v>
      </c>
      <c r="F14" s="37"/>
      <c r="G14" s="37"/>
      <c r="H14" s="40"/>
      <c r="I14" s="37"/>
      <c r="J14" s="112">
        <v>243</v>
      </c>
      <c r="K14" s="112">
        <v>300</v>
      </c>
      <c r="L14" s="114">
        <v>305</v>
      </c>
      <c r="M14" s="38"/>
      <c r="N14" s="40"/>
      <c r="O14" s="37"/>
      <c r="P14" s="116">
        <f t="shared" si="0"/>
        <v>23.456790123456788</v>
      </c>
      <c r="Q14" s="116">
        <f t="shared" si="1"/>
        <v>1.6666666666666667</v>
      </c>
      <c r="R14" s="36"/>
      <c r="S14" s="117" t="s">
        <v>103</v>
      </c>
    </row>
    <row r="15" spans="1:19" s="33" customFormat="1" ht="24" customHeight="1" x14ac:dyDescent="0.5">
      <c r="A15" s="41"/>
      <c r="B15" s="106" t="s">
        <v>76</v>
      </c>
      <c r="F15" s="37"/>
      <c r="G15" s="37"/>
      <c r="H15" s="37"/>
      <c r="I15" s="37"/>
      <c r="J15" s="112">
        <v>254</v>
      </c>
      <c r="K15" s="112">
        <v>300</v>
      </c>
      <c r="L15" s="114">
        <v>305</v>
      </c>
      <c r="M15" s="38"/>
      <c r="N15" s="37"/>
      <c r="O15" s="37"/>
      <c r="P15" s="116">
        <f t="shared" si="0"/>
        <v>18.110236220472441</v>
      </c>
      <c r="Q15" s="116">
        <f t="shared" si="1"/>
        <v>1.6666666666666667</v>
      </c>
      <c r="R15" s="42"/>
      <c r="S15" s="117" t="s">
        <v>104</v>
      </c>
    </row>
    <row r="16" spans="1:19" s="44" customFormat="1" ht="24" customHeight="1" x14ac:dyDescent="0.25">
      <c r="A16" s="43"/>
      <c r="B16" s="106" t="s">
        <v>77</v>
      </c>
      <c r="F16" s="45"/>
      <c r="G16" s="45"/>
      <c r="H16" s="45"/>
      <c r="I16" s="45"/>
      <c r="J16" s="112">
        <v>246</v>
      </c>
      <c r="K16" s="112">
        <v>300</v>
      </c>
      <c r="L16" s="114">
        <v>300</v>
      </c>
      <c r="M16" s="46"/>
      <c r="N16" s="45"/>
      <c r="O16" s="45"/>
      <c r="P16" s="116">
        <f t="shared" si="0"/>
        <v>21.951219512195124</v>
      </c>
      <c r="Q16" s="116">
        <f t="shared" si="1"/>
        <v>0</v>
      </c>
      <c r="R16" s="47"/>
      <c r="S16" s="117" t="s">
        <v>105</v>
      </c>
    </row>
    <row r="17" spans="1:19" s="44" customFormat="1" ht="24" customHeight="1" x14ac:dyDescent="0.25">
      <c r="A17" s="48"/>
      <c r="B17" s="106" t="s">
        <v>78</v>
      </c>
      <c r="F17" s="45"/>
      <c r="G17" s="45"/>
      <c r="H17" s="45"/>
      <c r="I17" s="45"/>
      <c r="J17" s="112">
        <v>233</v>
      </c>
      <c r="K17" s="112">
        <v>300</v>
      </c>
      <c r="L17" s="114">
        <v>305</v>
      </c>
      <c r="M17" s="46"/>
      <c r="N17" s="45"/>
      <c r="O17" s="45"/>
      <c r="P17" s="116">
        <f t="shared" si="0"/>
        <v>28.75536480686695</v>
      </c>
      <c r="Q17" s="116">
        <f t="shared" si="1"/>
        <v>1.6666666666666667</v>
      </c>
      <c r="R17" s="49"/>
      <c r="S17" s="117" t="s">
        <v>106</v>
      </c>
    </row>
    <row r="18" spans="1:19" s="44" customFormat="1" ht="24" customHeight="1" x14ac:dyDescent="0.25">
      <c r="B18" s="106" t="s">
        <v>79</v>
      </c>
      <c r="F18" s="45"/>
      <c r="G18" s="45"/>
      <c r="H18" s="45"/>
      <c r="I18" s="45"/>
      <c r="J18" s="112">
        <v>269</v>
      </c>
      <c r="K18" s="112">
        <v>300</v>
      </c>
      <c r="L18" s="112">
        <v>308</v>
      </c>
      <c r="M18" s="46"/>
      <c r="N18" s="45"/>
      <c r="O18" s="45"/>
      <c r="P18" s="116">
        <f t="shared" si="0"/>
        <v>11.524163568773234</v>
      </c>
      <c r="Q18" s="116">
        <f t="shared" si="1"/>
        <v>2.666666666666667</v>
      </c>
      <c r="S18" s="117" t="s">
        <v>107</v>
      </c>
    </row>
    <row r="19" spans="1:19" s="44" customFormat="1" ht="24" customHeight="1" x14ac:dyDescent="0.25">
      <c r="B19" s="106" t="s">
        <v>80</v>
      </c>
      <c r="F19" s="50"/>
      <c r="G19" s="50"/>
      <c r="H19" s="50"/>
      <c r="I19" s="50"/>
      <c r="J19" s="111">
        <v>273</v>
      </c>
      <c r="K19" s="111">
        <v>300</v>
      </c>
      <c r="L19" s="114">
        <v>308</v>
      </c>
      <c r="M19" s="51"/>
      <c r="N19" s="50"/>
      <c r="O19" s="50"/>
      <c r="P19" s="116">
        <f t="shared" si="0"/>
        <v>9.8901098901098905</v>
      </c>
      <c r="Q19" s="116">
        <f t="shared" si="1"/>
        <v>2.666666666666667</v>
      </c>
      <c r="S19" s="117" t="s">
        <v>108</v>
      </c>
    </row>
    <row r="20" spans="1:19" s="53" customFormat="1" ht="24" customHeight="1" x14ac:dyDescent="0.25">
      <c r="A20" s="44"/>
      <c r="B20" s="106" t="s">
        <v>81</v>
      </c>
      <c r="C20" s="44"/>
      <c r="D20" s="44"/>
      <c r="E20" s="44"/>
      <c r="F20" s="45"/>
      <c r="G20" s="45"/>
      <c r="H20" s="45"/>
      <c r="I20" s="45"/>
      <c r="J20" s="112">
        <v>264</v>
      </c>
      <c r="K20" s="112">
        <v>300</v>
      </c>
      <c r="L20" s="114">
        <v>308</v>
      </c>
      <c r="M20" s="46"/>
      <c r="N20" s="45"/>
      <c r="O20" s="45"/>
      <c r="P20" s="116">
        <f t="shared" si="0"/>
        <v>13.636363636363635</v>
      </c>
      <c r="Q20" s="116">
        <f t="shared" si="1"/>
        <v>2.666666666666667</v>
      </c>
      <c r="R20" s="52"/>
      <c r="S20" s="117" t="s">
        <v>109</v>
      </c>
    </row>
    <row r="21" spans="1:19" s="53" customFormat="1" ht="24" customHeight="1" x14ac:dyDescent="0.25">
      <c r="A21" s="44"/>
      <c r="B21" s="106" t="s">
        <v>82</v>
      </c>
      <c r="C21" s="44"/>
      <c r="D21" s="44"/>
      <c r="E21" s="44"/>
      <c r="F21" s="45"/>
      <c r="G21" s="45"/>
      <c r="H21" s="45"/>
      <c r="I21" s="45"/>
      <c r="J21" s="112">
        <v>250</v>
      </c>
      <c r="K21" s="112">
        <v>300</v>
      </c>
      <c r="L21" s="114">
        <v>305</v>
      </c>
      <c r="M21" s="46"/>
      <c r="N21" s="45"/>
      <c r="O21" s="45"/>
      <c r="P21" s="116">
        <f t="shared" si="0"/>
        <v>20</v>
      </c>
      <c r="Q21" s="116">
        <f t="shared" si="1"/>
        <v>1.6666666666666667</v>
      </c>
      <c r="R21" s="52"/>
      <c r="S21" s="117" t="s">
        <v>110</v>
      </c>
    </row>
    <row r="22" spans="1:19" s="44" customFormat="1" ht="24" customHeight="1" x14ac:dyDescent="0.25">
      <c r="B22" s="107" t="s">
        <v>83</v>
      </c>
      <c r="F22" s="45"/>
      <c r="G22" s="45"/>
      <c r="H22" s="45"/>
      <c r="I22" s="45"/>
      <c r="J22" s="112">
        <v>236</v>
      </c>
      <c r="K22" s="112">
        <v>300</v>
      </c>
      <c r="L22" s="114">
        <v>305</v>
      </c>
      <c r="M22" s="46"/>
      <c r="N22" s="45"/>
      <c r="O22" s="45"/>
      <c r="P22" s="116">
        <f t="shared" si="0"/>
        <v>27.118644067796609</v>
      </c>
      <c r="Q22" s="116">
        <f t="shared" si="1"/>
        <v>1.6666666666666667</v>
      </c>
      <c r="R22" s="49"/>
      <c r="S22" s="117" t="s">
        <v>111</v>
      </c>
    </row>
    <row r="23" spans="1:19" s="1" customFormat="1" ht="18.75" x14ac:dyDescent="0.3">
      <c r="B23" s="1" t="s">
        <v>0</v>
      </c>
      <c r="C23" s="10">
        <v>2.9</v>
      </c>
      <c r="D23" s="1" t="s">
        <v>98</v>
      </c>
    </row>
    <row r="24" spans="1:19" s="3" customFormat="1" ht="18.75" x14ac:dyDescent="0.3">
      <c r="B24" s="1" t="s">
        <v>55</v>
      </c>
      <c r="C24" s="10">
        <v>2.9</v>
      </c>
      <c r="D24" s="1" t="s">
        <v>99</v>
      </c>
      <c r="E24" s="1"/>
      <c r="F24" s="1"/>
    </row>
    <row r="25" spans="1:19" s="5" customFormat="1" ht="16.5" customHeight="1" x14ac:dyDescent="0.3">
      <c r="A25" s="4"/>
      <c r="B25" s="4"/>
      <c r="C25" s="4"/>
      <c r="D25" s="4"/>
      <c r="E25" s="4"/>
      <c r="F25" s="4"/>
      <c r="G25" s="4"/>
      <c r="L25" s="4"/>
      <c r="S25" s="11" t="s">
        <v>50</v>
      </c>
    </row>
    <row r="26" spans="1:19" s="15" customFormat="1" ht="19.5" customHeight="1" x14ac:dyDescent="0.25">
      <c r="A26" s="12"/>
      <c r="B26" s="12"/>
      <c r="C26" s="12"/>
      <c r="D26" s="12"/>
      <c r="E26" s="12"/>
      <c r="F26" s="154" t="s">
        <v>24</v>
      </c>
      <c r="G26" s="155"/>
      <c r="H26" s="155"/>
      <c r="I26" s="155"/>
      <c r="J26" s="155"/>
      <c r="K26" s="155"/>
      <c r="L26" s="156"/>
      <c r="M26" s="157" t="s">
        <v>64</v>
      </c>
      <c r="N26" s="157"/>
      <c r="O26" s="157"/>
      <c r="P26" s="157"/>
      <c r="Q26" s="157"/>
      <c r="R26" s="94"/>
      <c r="S26" s="14"/>
    </row>
    <row r="27" spans="1:19" s="15" customFormat="1" x14ac:dyDescent="0.25">
      <c r="A27" s="158" t="s">
        <v>17</v>
      </c>
      <c r="B27" s="158"/>
      <c r="C27" s="158"/>
      <c r="D27" s="158"/>
      <c r="E27" s="158"/>
      <c r="F27" s="143">
        <v>2551</v>
      </c>
      <c r="G27" s="145"/>
      <c r="H27" s="94">
        <v>2553</v>
      </c>
      <c r="I27" s="16">
        <v>2554</v>
      </c>
      <c r="J27" s="94">
        <v>2555</v>
      </c>
      <c r="K27" s="16">
        <v>2556</v>
      </c>
      <c r="L27" s="16">
        <v>2560</v>
      </c>
      <c r="M27" s="94">
        <v>2553</v>
      </c>
      <c r="N27" s="16">
        <v>2554</v>
      </c>
      <c r="O27" s="94">
        <v>2555</v>
      </c>
      <c r="P27" s="16">
        <v>2556</v>
      </c>
      <c r="Q27" s="16">
        <v>2560</v>
      </c>
      <c r="R27" s="17"/>
      <c r="S27" s="159" t="s">
        <v>22</v>
      </c>
    </row>
    <row r="28" spans="1:19" s="15" customFormat="1" ht="12" customHeight="1" x14ac:dyDescent="0.25">
      <c r="A28" s="158"/>
      <c r="B28" s="158"/>
      <c r="C28" s="158"/>
      <c r="D28" s="158"/>
      <c r="E28" s="158"/>
      <c r="F28" s="160" t="s">
        <v>47</v>
      </c>
      <c r="G28" s="161"/>
      <c r="H28" s="19" t="s">
        <v>48</v>
      </c>
      <c r="I28" s="18" t="s">
        <v>49</v>
      </c>
      <c r="J28" s="19" t="s">
        <v>54</v>
      </c>
      <c r="K28" s="18" t="s">
        <v>53</v>
      </c>
      <c r="L28" s="18" t="s">
        <v>63</v>
      </c>
      <c r="M28" s="19" t="s">
        <v>48</v>
      </c>
      <c r="N28" s="18" t="s">
        <v>49</v>
      </c>
      <c r="O28" s="19" t="s">
        <v>54</v>
      </c>
      <c r="P28" s="18" t="s">
        <v>53</v>
      </c>
      <c r="Q28" s="18" t="s">
        <v>63</v>
      </c>
      <c r="R28" s="17"/>
      <c r="S28" s="159"/>
    </row>
    <row r="29" spans="1:19" s="15" customFormat="1" ht="18" customHeight="1" x14ac:dyDescent="0.25">
      <c r="A29" s="159"/>
      <c r="B29" s="159"/>
      <c r="C29" s="159"/>
      <c r="D29" s="159"/>
      <c r="E29" s="159"/>
      <c r="F29" s="20" t="s">
        <v>19</v>
      </c>
      <c r="G29" s="97" t="s">
        <v>45</v>
      </c>
      <c r="H29" s="97" t="s">
        <v>19</v>
      </c>
      <c r="I29" s="20" t="s">
        <v>18</v>
      </c>
      <c r="J29" s="20" t="s">
        <v>51</v>
      </c>
      <c r="K29" s="20" t="s">
        <v>18</v>
      </c>
      <c r="L29" s="20" t="s">
        <v>18</v>
      </c>
      <c r="M29" s="20" t="s">
        <v>19</v>
      </c>
      <c r="N29" s="20" t="s">
        <v>18</v>
      </c>
      <c r="O29" s="20" t="s">
        <v>51</v>
      </c>
      <c r="P29" s="20" t="s">
        <v>18</v>
      </c>
      <c r="Q29" s="20" t="s">
        <v>18</v>
      </c>
      <c r="R29" s="17"/>
      <c r="S29" s="159"/>
    </row>
    <row r="30" spans="1:19" s="15" customFormat="1" ht="14.25" customHeight="1" x14ac:dyDescent="0.25">
      <c r="A30" s="22"/>
      <c r="B30" s="22"/>
      <c r="C30" s="23"/>
      <c r="D30" s="23"/>
      <c r="E30" s="23"/>
      <c r="F30" s="24" t="s">
        <v>21</v>
      </c>
      <c r="G30" s="96" t="s">
        <v>46</v>
      </c>
      <c r="H30" s="96" t="s">
        <v>21</v>
      </c>
      <c r="I30" s="24" t="s">
        <v>20</v>
      </c>
      <c r="J30" s="24" t="s">
        <v>52</v>
      </c>
      <c r="K30" s="24" t="s">
        <v>20</v>
      </c>
      <c r="L30" s="24" t="s">
        <v>20</v>
      </c>
      <c r="M30" s="24" t="s">
        <v>21</v>
      </c>
      <c r="N30" s="24" t="s">
        <v>20</v>
      </c>
      <c r="O30" s="24" t="s">
        <v>52</v>
      </c>
      <c r="P30" s="24" t="s">
        <v>20</v>
      </c>
      <c r="Q30" s="24" t="s">
        <v>20</v>
      </c>
      <c r="R30" s="95"/>
      <c r="S30" s="26"/>
    </row>
    <row r="31" spans="1:19" s="33" customFormat="1" ht="24" customHeight="1" x14ac:dyDescent="0.5">
      <c r="A31" s="32"/>
      <c r="B31" s="106" t="s">
        <v>84</v>
      </c>
      <c r="C31" s="108"/>
      <c r="F31" s="34"/>
      <c r="G31" s="34"/>
      <c r="H31" s="34"/>
      <c r="I31" s="34"/>
      <c r="J31" s="113">
        <v>269</v>
      </c>
      <c r="K31" s="113">
        <v>300</v>
      </c>
      <c r="L31" s="114">
        <v>308</v>
      </c>
      <c r="M31" s="35"/>
      <c r="N31" s="34"/>
      <c r="O31" s="34"/>
      <c r="P31" s="116">
        <f t="shared" ref="P31:Q42" si="2">(K31-J31)/J31*100</f>
        <v>11.524163568773234</v>
      </c>
      <c r="Q31" s="116">
        <f t="shared" si="2"/>
        <v>2.666666666666667</v>
      </c>
      <c r="R31" s="36"/>
      <c r="S31" s="117" t="s">
        <v>112</v>
      </c>
    </row>
    <row r="32" spans="1:19" s="33" customFormat="1" ht="24" customHeight="1" x14ac:dyDescent="0.5">
      <c r="A32" s="32"/>
      <c r="B32" s="106" t="s">
        <v>85</v>
      </c>
      <c r="C32" s="108"/>
      <c r="F32" s="37"/>
      <c r="G32" s="37"/>
      <c r="H32" s="37"/>
      <c r="I32" s="37"/>
      <c r="J32" s="113">
        <v>255</v>
      </c>
      <c r="K32" s="113">
        <v>300</v>
      </c>
      <c r="L32" s="114">
        <v>308</v>
      </c>
      <c r="M32" s="38"/>
      <c r="N32" s="37"/>
      <c r="O32" s="37"/>
      <c r="P32" s="116">
        <f t="shared" si="2"/>
        <v>17.647058823529413</v>
      </c>
      <c r="Q32" s="116">
        <f t="shared" si="2"/>
        <v>2.666666666666667</v>
      </c>
      <c r="R32" s="36"/>
      <c r="S32" s="117" t="s">
        <v>113</v>
      </c>
    </row>
    <row r="33" spans="1:19" s="33" customFormat="1" ht="24" customHeight="1" x14ac:dyDescent="0.5">
      <c r="B33" s="106" t="s">
        <v>86</v>
      </c>
      <c r="C33" s="108"/>
      <c r="F33" s="34"/>
      <c r="G33" s="34"/>
      <c r="H33" s="34"/>
      <c r="I33" s="34"/>
      <c r="J33" s="113">
        <v>237</v>
      </c>
      <c r="K33" s="113">
        <v>300</v>
      </c>
      <c r="L33" s="114">
        <v>305</v>
      </c>
      <c r="M33" s="35"/>
      <c r="N33" s="34"/>
      <c r="O33" s="34"/>
      <c r="P33" s="116">
        <f t="shared" si="2"/>
        <v>26.582278481012654</v>
      </c>
      <c r="Q33" s="116">
        <f t="shared" si="2"/>
        <v>1.6666666666666667</v>
      </c>
      <c r="R33" s="36"/>
      <c r="S33" s="117" t="s">
        <v>114</v>
      </c>
    </row>
    <row r="34" spans="1:19" s="33" customFormat="1" ht="24" customHeight="1" x14ac:dyDescent="0.5">
      <c r="B34" s="106" t="s">
        <v>87</v>
      </c>
      <c r="C34" s="108"/>
      <c r="F34" s="34"/>
      <c r="G34" s="34"/>
      <c r="H34" s="34"/>
      <c r="I34" s="34"/>
      <c r="J34" s="113">
        <v>241</v>
      </c>
      <c r="K34" s="113">
        <v>300</v>
      </c>
      <c r="L34" s="114">
        <v>305</v>
      </c>
      <c r="M34" s="35"/>
      <c r="N34" s="34"/>
      <c r="O34" s="34"/>
      <c r="P34" s="116">
        <f t="shared" si="2"/>
        <v>24.481327800829874</v>
      </c>
      <c r="Q34" s="116">
        <f t="shared" si="2"/>
        <v>1.6666666666666667</v>
      </c>
      <c r="R34" s="39"/>
      <c r="S34" s="117" t="s">
        <v>115</v>
      </c>
    </row>
    <row r="35" spans="1:19" s="33" customFormat="1" ht="24" customHeight="1" x14ac:dyDescent="0.5">
      <c r="A35" s="32"/>
      <c r="B35" s="106" t="s">
        <v>88</v>
      </c>
      <c r="C35" s="108"/>
      <c r="F35" s="37"/>
      <c r="G35" s="37"/>
      <c r="H35" s="40"/>
      <c r="I35" s="37"/>
      <c r="J35" s="113">
        <v>251</v>
      </c>
      <c r="K35" s="113">
        <v>300</v>
      </c>
      <c r="L35" s="114">
        <v>305</v>
      </c>
      <c r="M35" s="38"/>
      <c r="N35" s="40"/>
      <c r="O35" s="37"/>
      <c r="P35" s="116">
        <f t="shared" si="2"/>
        <v>19.52191235059761</v>
      </c>
      <c r="Q35" s="116">
        <f t="shared" si="2"/>
        <v>1.6666666666666667</v>
      </c>
      <c r="R35" s="36"/>
      <c r="S35" s="117" t="s">
        <v>116</v>
      </c>
    </row>
    <row r="36" spans="1:19" s="44" customFormat="1" ht="24" customHeight="1" x14ac:dyDescent="0.25">
      <c r="B36" s="106" t="s">
        <v>89</v>
      </c>
      <c r="C36" s="108"/>
      <c r="F36" s="45"/>
      <c r="G36" s="45"/>
      <c r="H36" s="45"/>
      <c r="I36" s="45"/>
      <c r="J36" s="113">
        <v>252</v>
      </c>
      <c r="K36" s="113">
        <v>300</v>
      </c>
      <c r="L36" s="115">
        <v>305</v>
      </c>
      <c r="M36" s="46"/>
      <c r="N36" s="45"/>
      <c r="O36" s="45"/>
      <c r="P36" s="116">
        <f t="shared" si="2"/>
        <v>19.047619047619047</v>
      </c>
      <c r="Q36" s="116">
        <f t="shared" si="2"/>
        <v>1.6666666666666667</v>
      </c>
      <c r="R36" s="49"/>
      <c r="S36" s="117" t="s">
        <v>117</v>
      </c>
    </row>
    <row r="37" spans="1:19" s="44" customFormat="1" ht="24" customHeight="1" x14ac:dyDescent="0.25">
      <c r="A37" s="48"/>
      <c r="B37" s="106" t="s">
        <v>90</v>
      </c>
      <c r="C37" s="108"/>
      <c r="F37" s="50"/>
      <c r="G37" s="50"/>
      <c r="H37" s="50"/>
      <c r="I37" s="50"/>
      <c r="J37" s="113">
        <v>233</v>
      </c>
      <c r="K37" s="113">
        <v>300</v>
      </c>
      <c r="L37" s="114">
        <v>305</v>
      </c>
      <c r="M37" s="46"/>
      <c r="N37" s="50"/>
      <c r="O37" s="50"/>
      <c r="P37" s="116">
        <f t="shared" si="2"/>
        <v>28.75536480686695</v>
      </c>
      <c r="Q37" s="116">
        <f t="shared" si="2"/>
        <v>1.6666666666666667</v>
      </c>
      <c r="R37" s="48"/>
      <c r="S37" s="117" t="s">
        <v>118</v>
      </c>
    </row>
    <row r="38" spans="1:19" s="53" customFormat="1" ht="24" customHeight="1" x14ac:dyDescent="0.25">
      <c r="A38" s="43"/>
      <c r="B38" s="106" t="s">
        <v>91</v>
      </c>
      <c r="C38" s="108"/>
      <c r="F38" s="45"/>
      <c r="G38" s="45"/>
      <c r="H38" s="45"/>
      <c r="I38" s="45"/>
      <c r="J38" s="113">
        <v>300</v>
      </c>
      <c r="K38" s="113">
        <v>300</v>
      </c>
      <c r="L38" s="114">
        <v>310</v>
      </c>
      <c r="M38" s="46"/>
      <c r="N38" s="45"/>
      <c r="O38" s="45"/>
      <c r="P38" s="116">
        <f t="shared" si="2"/>
        <v>0</v>
      </c>
      <c r="Q38" s="116">
        <f t="shared" si="2"/>
        <v>3.3333333333333335</v>
      </c>
      <c r="S38" s="117" t="s">
        <v>119</v>
      </c>
    </row>
    <row r="39" spans="1:19" s="44" customFormat="1" ht="24" customHeight="1" x14ac:dyDescent="0.25">
      <c r="A39" s="48"/>
      <c r="B39" s="106" t="s">
        <v>92</v>
      </c>
      <c r="C39" s="108"/>
      <c r="F39" s="45"/>
      <c r="G39" s="45"/>
      <c r="H39" s="45"/>
      <c r="I39" s="45"/>
      <c r="J39" s="113">
        <v>300</v>
      </c>
      <c r="K39" s="113">
        <v>300</v>
      </c>
      <c r="L39" s="115">
        <v>310</v>
      </c>
      <c r="M39" s="46"/>
      <c r="N39" s="45"/>
      <c r="O39" s="45"/>
      <c r="P39" s="116">
        <f t="shared" si="2"/>
        <v>0</v>
      </c>
      <c r="Q39" s="116">
        <f t="shared" si="2"/>
        <v>3.3333333333333335</v>
      </c>
      <c r="S39" s="117" t="s">
        <v>120</v>
      </c>
    </row>
    <row r="40" spans="1:19" s="44" customFormat="1" ht="24" customHeight="1" x14ac:dyDescent="0.25">
      <c r="A40" s="53"/>
      <c r="B40" s="106" t="s">
        <v>93</v>
      </c>
      <c r="C40" s="109"/>
      <c r="D40" s="53"/>
      <c r="F40" s="45"/>
      <c r="G40" s="45"/>
      <c r="H40" s="45"/>
      <c r="I40" s="45"/>
      <c r="J40" s="113">
        <v>240</v>
      </c>
      <c r="K40" s="113">
        <v>300</v>
      </c>
      <c r="L40" s="115">
        <v>305</v>
      </c>
      <c r="M40" s="46"/>
      <c r="N40" s="45"/>
      <c r="O40" s="45"/>
      <c r="P40" s="116">
        <f t="shared" si="2"/>
        <v>25</v>
      </c>
      <c r="Q40" s="116">
        <f t="shared" si="2"/>
        <v>1.6666666666666667</v>
      </c>
      <c r="S40" s="117" t="s">
        <v>121</v>
      </c>
    </row>
    <row r="41" spans="1:19" s="44" customFormat="1" ht="24" customHeight="1" x14ac:dyDescent="0.25">
      <c r="A41" s="53"/>
      <c r="B41" s="106" t="s">
        <v>94</v>
      </c>
      <c r="C41" s="109"/>
      <c r="D41" s="53"/>
      <c r="E41" s="53"/>
      <c r="F41" s="45"/>
      <c r="G41" s="45"/>
      <c r="H41" s="45"/>
      <c r="I41" s="45"/>
      <c r="J41" s="113">
        <v>250</v>
      </c>
      <c r="K41" s="113">
        <v>300</v>
      </c>
      <c r="L41" s="115">
        <v>305</v>
      </c>
      <c r="M41" s="46"/>
      <c r="N41" s="45"/>
      <c r="O41" s="45"/>
      <c r="P41" s="116">
        <f t="shared" si="2"/>
        <v>20</v>
      </c>
      <c r="Q41" s="116">
        <f t="shared" si="2"/>
        <v>1.6666666666666667</v>
      </c>
      <c r="R41" s="47"/>
      <c r="S41" s="117" t="s">
        <v>122</v>
      </c>
    </row>
    <row r="42" spans="1:19" s="44" customFormat="1" ht="24" customHeight="1" x14ac:dyDescent="0.25">
      <c r="A42" s="53"/>
      <c r="B42" s="107" t="s">
        <v>95</v>
      </c>
      <c r="C42" s="110"/>
      <c r="D42" s="53"/>
      <c r="E42" s="53"/>
      <c r="F42" s="45"/>
      <c r="G42" s="45"/>
      <c r="H42" s="45"/>
      <c r="I42" s="45"/>
      <c r="J42" s="113">
        <v>240</v>
      </c>
      <c r="K42" s="113">
        <v>300</v>
      </c>
      <c r="L42" s="115">
        <v>305</v>
      </c>
      <c r="M42" s="46"/>
      <c r="N42" s="45"/>
      <c r="O42" s="45"/>
      <c r="P42" s="116">
        <f t="shared" si="2"/>
        <v>25</v>
      </c>
      <c r="Q42" s="116">
        <f t="shared" si="2"/>
        <v>1.6666666666666667</v>
      </c>
      <c r="R42" s="52"/>
      <c r="S42" s="117" t="s">
        <v>123</v>
      </c>
    </row>
    <row r="43" spans="1:19" s="44" customFormat="1" ht="6" customHeight="1" x14ac:dyDescent="0.25">
      <c r="A43" s="54"/>
      <c r="B43" s="54"/>
      <c r="C43" s="54"/>
      <c r="D43" s="54"/>
      <c r="E43" s="54"/>
      <c r="F43" s="55"/>
      <c r="G43" s="55"/>
      <c r="H43" s="55"/>
      <c r="I43" s="55"/>
      <c r="J43" s="55"/>
      <c r="K43" s="55"/>
      <c r="L43" s="55"/>
      <c r="M43" s="56"/>
      <c r="N43" s="55"/>
      <c r="O43" s="55"/>
      <c r="P43" s="55"/>
      <c r="Q43" s="55"/>
      <c r="R43" s="54"/>
      <c r="S43" s="54"/>
    </row>
    <row r="44" spans="1:19" s="44" customFormat="1" ht="6" customHeight="1" x14ac:dyDescent="0.25">
      <c r="F44" s="57"/>
      <c r="G44" s="57"/>
      <c r="H44" s="57"/>
      <c r="I44" s="57"/>
      <c r="J44" s="57"/>
      <c r="K44" s="57"/>
      <c r="L44" s="57"/>
      <c r="M44" s="58"/>
      <c r="N44" s="57"/>
      <c r="O44" s="57"/>
      <c r="P44" s="57"/>
      <c r="Q44" s="57"/>
    </row>
    <row r="45" spans="1:19" x14ac:dyDescent="0.25">
      <c r="B45" s="9" t="s">
        <v>70</v>
      </c>
    </row>
    <row r="46" spans="1:19" x14ac:dyDescent="0.25">
      <c r="B46" s="9" t="s">
        <v>71</v>
      </c>
    </row>
  </sheetData>
  <mergeCells count="12">
    <mergeCell ref="F26:L26"/>
    <mergeCell ref="M26:Q26"/>
    <mergeCell ref="A27:E29"/>
    <mergeCell ref="F27:G27"/>
    <mergeCell ref="S27:S29"/>
    <mergeCell ref="F28:G28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T-2.2</vt:lpstr>
      <vt:lpstr>T-2.9 ไปขอข้อมูลด้วย</vt:lpstr>
      <vt:lpstr>'T-2.2'!Print_Area</vt:lpstr>
      <vt:lpstr>'T-2.9 ไปขอข้อมูลด้วย'!Print_Area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2018-06-06T01:27:32Z</cp:lastPrinted>
  <dcterms:created xsi:type="dcterms:W3CDTF">2004-08-16T17:13:42Z</dcterms:created>
  <dcterms:modified xsi:type="dcterms:W3CDTF">2018-08-10T03:37:07Z</dcterms:modified>
</cp:coreProperties>
</file>