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<sst xmlns="http://schemas.openxmlformats.org/spreadsheetml/2006/main" count="75" uniqueCount="29">
  <si>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</si>
  <si>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</si>
  <si>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</si>
  <si>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</si>
  <si>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</si>
  <si>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</si>
  <si>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</si>
  <si>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</si>
  <si>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</si>
  <si>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</si>
  <si>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</si>
  <si>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</si>
  <si>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</si>
  <si>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</si>
  <si>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</si>
  <si>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</si>
  <si>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</si>
  <si>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</si>
  <si>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</si>
  <si>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</si>
  <si>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</si>
  <si>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</si>
  <si>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</si>
  <si>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</si>
  <si>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</si>
  <si>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</si>
  <si>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</si>
  <si>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</si>
  <si>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 xml:space="preserve"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 MA.260 (ม.ค.60 - มี.ค.60)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</si>
</sst>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3" zoomScaleNormal="85" workbookViewId="0">
      <selection activeCell="N10" sqref="N10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55000000000000004">
      <c r="A8" s="6" t="s">
        <v>20</v>
      </c>
      <c r="B8" s="12">
        <v>55828547.990000002</v>
      </c>
      <c r="C8" s="12">
        <v>2382127.34</v>
      </c>
      <c r="D8" s="12">
        <v>13328912.779999999</v>
      </c>
      <c r="E8" s="12">
        <v>11178693.119999999</v>
      </c>
      <c r="F8" s="12">
        <v>9920652.3599999994</v>
      </c>
      <c r="G8" s="12">
        <v>6978037.4400000004</v>
      </c>
      <c r="H8" s="12">
        <v>1967641.83</v>
      </c>
      <c r="I8" s="12">
        <v>5614.36</v>
      </c>
      <c r="J8" s="12">
        <v>6166462.7699999996</v>
      </c>
      <c r="K8" s="12">
        <v>2405030.9900000002</v>
      </c>
      <c r="L8" s="12">
        <v>1133303.45</v>
      </c>
      <c r="M8" s="12">
        <v>151079.57999999999</v>
      </c>
      <c r="N8" s="12">
        <v>210991.96</v>
      </c>
      <c r="P8" s="13"/>
    </row>
    <row r="9" spans="1:16" ht="23.25" customHeight="1" x14ac:dyDescent="0.55000000000000004">
      <c r="A9" s="1" t="s">
        <v>21</v>
      </c>
      <c r="B9" s="14">
        <v>26970901.010000002</v>
      </c>
      <c r="C9" s="14">
        <v>886919.9</v>
      </c>
      <c r="D9" s="14">
        <v>5781332.3799999999</v>
      </c>
      <c r="E9" s="14">
        <v>5913189.0999999996</v>
      </c>
      <c r="F9" s="14">
        <v>5277401.1399999997</v>
      </c>
      <c r="G9" s="14">
        <v>3481318.83</v>
      </c>
      <c r="H9" s="14">
        <v>1142061.22</v>
      </c>
      <c r="I9" s="14">
        <v>3826.48</v>
      </c>
      <c r="J9" s="14">
        <v>2620864.98</v>
      </c>
      <c r="K9" s="14">
        <v>1284491.0900000001</v>
      </c>
      <c r="L9" s="14">
        <v>382979.32</v>
      </c>
      <c r="M9" s="14">
        <v>82617.84</v>
      </c>
      <c r="N9" s="14">
        <v>113898.74</v>
      </c>
      <c r="P9" s="13"/>
    </row>
    <row r="10" spans="1:16" ht="23.25" customHeight="1" x14ac:dyDescent="0.55000000000000004">
      <c r="A10" s="1" t="s">
        <v>22</v>
      </c>
      <c r="B10" s="14">
        <v>28857646.98</v>
      </c>
      <c r="C10" s="14">
        <v>1495207.44</v>
      </c>
      <c r="D10" s="14">
        <v>7547580.4000000004</v>
      </c>
      <c r="E10" s="14">
        <v>5265504.0199999996</v>
      </c>
      <c r="F10" s="14">
        <v>4643251.21</v>
      </c>
      <c r="G10" s="14">
        <v>3496718.62</v>
      </c>
      <c r="H10" s="14">
        <v>825580.61</v>
      </c>
      <c r="I10" s="14">
        <v>1787.89</v>
      </c>
      <c r="J10" s="14">
        <v>3545597.79</v>
      </c>
      <c r="K10" s="14">
        <v>1120539.8999999999</v>
      </c>
      <c r="L10" s="14">
        <v>750324.13</v>
      </c>
      <c r="M10" s="14">
        <v>68461.740000000005</v>
      </c>
      <c r="N10" s="14">
        <v>97093.23</v>
      </c>
      <c r="P10" s="13"/>
    </row>
    <row r="11" spans="1:16" s="6" customFormat="1" ht="23.25" customHeight="1" x14ac:dyDescent="0.55000000000000004">
      <c r="A11" s="15" t="s">
        <v>23</v>
      </c>
      <c r="B11" s="12">
        <v>14929721.99</v>
      </c>
      <c r="C11" s="12">
        <v>260166.25</v>
      </c>
      <c r="D11" s="12">
        <v>4854659.01</v>
      </c>
      <c r="E11" s="12">
        <v>3580951.57</v>
      </c>
      <c r="F11" s="12">
        <v>2661597.94</v>
      </c>
      <c r="G11" s="12">
        <v>1745330.72</v>
      </c>
      <c r="H11" s="12">
        <v>341462.6</v>
      </c>
      <c r="I11" s="12">
        <v>1165.21</v>
      </c>
      <c r="J11" s="12">
        <v>717149.32</v>
      </c>
      <c r="K11" s="12">
        <v>425001.66</v>
      </c>
      <c r="L11" s="12">
        <v>338144.21</v>
      </c>
      <c r="M11" s="30">
        <v>90.01</v>
      </c>
      <c r="N11" s="12">
        <v>4003.49</v>
      </c>
      <c r="P11" s="13"/>
    </row>
    <row r="12" spans="1:16" ht="23.25" customHeight="1" x14ac:dyDescent="0.55000000000000004">
      <c r="A12" s="1" t="s">
        <v>21</v>
      </c>
      <c r="B12" s="14">
        <v>7175037</v>
      </c>
      <c r="C12" s="14">
        <v>82471.009999999995</v>
      </c>
      <c r="D12" s="14">
        <v>2131150.83</v>
      </c>
      <c r="E12" s="14">
        <v>1882161.72</v>
      </c>
      <c r="F12" s="14">
        <v>1373184.64</v>
      </c>
      <c r="G12" s="14">
        <v>843024.74</v>
      </c>
      <c r="H12" s="14">
        <v>201722.2</v>
      </c>
      <c r="I12" s="12">
        <v>845.35</v>
      </c>
      <c r="J12" s="14">
        <v>320342.8</v>
      </c>
      <c r="K12" s="14">
        <v>218976.73</v>
      </c>
      <c r="L12" s="14">
        <v>119303.5</v>
      </c>
      <c r="M12" s="30">
        <v>90.01</v>
      </c>
      <c r="N12" s="14">
        <v>1763.47</v>
      </c>
      <c r="P12" s="13"/>
    </row>
    <row r="13" spans="1:16" ht="23.25" customHeight="1" x14ac:dyDescent="0.55000000000000004">
      <c r="A13" s="1" t="s">
        <v>22</v>
      </c>
      <c r="B13" s="14">
        <v>7754684.9900000002</v>
      </c>
      <c r="C13" s="14">
        <v>177695.24</v>
      </c>
      <c r="D13" s="14">
        <v>2723508.19</v>
      </c>
      <c r="E13" s="14">
        <v>1698789.84</v>
      </c>
      <c r="F13" s="14">
        <v>1288413.31</v>
      </c>
      <c r="G13" s="14">
        <v>902305.99</v>
      </c>
      <c r="H13" s="14">
        <v>139740.4</v>
      </c>
      <c r="I13" s="14">
        <v>319.86</v>
      </c>
      <c r="J13" s="14">
        <v>396806.52</v>
      </c>
      <c r="K13" s="14">
        <v>206024.92</v>
      </c>
      <c r="L13" s="14">
        <v>218840.71</v>
      </c>
      <c r="M13" s="30" t="s">
        <v>24</v>
      </c>
      <c r="N13" s="14">
        <v>2240.02</v>
      </c>
      <c r="P13" s="13"/>
    </row>
    <row r="14" spans="1:16" s="6" customFormat="1" ht="23.25" customHeight="1" x14ac:dyDescent="0.55000000000000004">
      <c r="A14" s="16" t="s">
        <v>25</v>
      </c>
      <c r="B14" s="12">
        <v>652472.01</v>
      </c>
      <c r="C14" s="12">
        <v>3568.9</v>
      </c>
      <c r="D14" s="12">
        <v>159266.43</v>
      </c>
      <c r="E14" s="12">
        <v>225963.74</v>
      </c>
      <c r="F14" s="12">
        <v>102660.72</v>
      </c>
      <c r="G14" s="12">
        <v>84426.48</v>
      </c>
      <c r="H14" s="12">
        <v>10547.82</v>
      </c>
      <c r="I14" s="12" t="s">
        <v>24</v>
      </c>
      <c r="J14" s="12">
        <v>25767.67</v>
      </c>
      <c r="K14" s="12">
        <v>21365.61</v>
      </c>
      <c r="L14" s="12">
        <v>18904.64</v>
      </c>
      <c r="M14" s="12" t="s">
        <v>24</v>
      </c>
      <c r="N14" s="12" t="s">
        <v>24</v>
      </c>
      <c r="P14" s="13"/>
    </row>
    <row r="15" spans="1:16" ht="23.25" customHeight="1" x14ac:dyDescent="0.55000000000000004">
      <c r="A15" s="17" t="s">
        <v>21</v>
      </c>
      <c r="B15" s="14">
        <v>313575</v>
      </c>
      <c r="C15" s="14">
        <v>1893.07</v>
      </c>
      <c r="D15" s="14">
        <v>68259.149999999994</v>
      </c>
      <c r="E15" s="14">
        <v>109644.36</v>
      </c>
      <c r="F15" s="14">
        <v>56416.4</v>
      </c>
      <c r="G15" s="14">
        <v>44131.57</v>
      </c>
      <c r="H15" s="14">
        <v>4901.8999999999996</v>
      </c>
      <c r="I15" s="12" t="s">
        <v>24</v>
      </c>
      <c r="J15" s="14">
        <v>9445.81</v>
      </c>
      <c r="K15" s="14">
        <v>11364.95</v>
      </c>
      <c r="L15" s="14">
        <v>7517.8</v>
      </c>
      <c r="M15" s="12" t="s">
        <v>24</v>
      </c>
      <c r="N15" s="12" t="s">
        <v>24</v>
      </c>
      <c r="P15" s="13"/>
    </row>
    <row r="16" spans="1:16" ht="23.25" customHeight="1" x14ac:dyDescent="0.55000000000000004">
      <c r="A16" s="18" t="s">
        <v>22</v>
      </c>
      <c r="B16" s="14">
        <v>338897</v>
      </c>
      <c r="C16" s="14">
        <v>1675.84</v>
      </c>
      <c r="D16" s="14">
        <v>91007.28</v>
      </c>
      <c r="E16" s="14">
        <v>116319.37</v>
      </c>
      <c r="F16" s="14">
        <v>46244.32</v>
      </c>
      <c r="G16" s="14">
        <v>40294.910000000003</v>
      </c>
      <c r="H16" s="14">
        <v>5645.93</v>
      </c>
      <c r="I16" s="12" t="s">
        <v>24</v>
      </c>
      <c r="J16" s="14">
        <v>16321.86</v>
      </c>
      <c r="K16" s="14">
        <v>10000.66</v>
      </c>
      <c r="L16" s="14">
        <v>11386.84</v>
      </c>
      <c r="M16" s="12" t="s">
        <v>24</v>
      </c>
      <c r="N16" s="12" t="s">
        <v>24</v>
      </c>
      <c r="P16" s="13"/>
    </row>
    <row r="17" spans="1:16" ht="21.75" customHeight="1" x14ac:dyDescent="0.55000000000000004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4.2668624310750225</v>
      </c>
      <c r="D18" s="19">
        <f t="shared" ref="D18:N18" si="0">(D8/$B$8)*100</f>
        <v>23.874725852421367</v>
      </c>
      <c r="E18" s="19">
        <f t="shared" si="0"/>
        <v>20.023256062476001</v>
      </c>
      <c r="F18" s="19">
        <f t="shared" si="0"/>
        <v>17.769855597492853</v>
      </c>
      <c r="G18" s="19">
        <f t="shared" si="0"/>
        <v>12.499048768472189</v>
      </c>
      <c r="H18" s="19">
        <f t="shared" si="0"/>
        <v>3.5244366920530403</v>
      </c>
      <c r="I18" s="20" t="s">
        <v>27</v>
      </c>
      <c r="J18" s="19">
        <f t="shared" si="0"/>
        <v>11.045357602896164</v>
      </c>
      <c r="K18" s="19">
        <f t="shared" si="0"/>
        <v>4.3078874099157813</v>
      </c>
      <c r="L18" s="19">
        <f t="shared" si="0"/>
        <v>2.0299712079257319</v>
      </c>
      <c r="M18" s="19">
        <f t="shared" si="0"/>
        <v>0.2706134861810508</v>
      </c>
      <c r="N18" s="19">
        <f t="shared" si="0"/>
        <v>0.37792843911647644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3.2884325950814794</v>
      </c>
      <c r="D19" s="21">
        <f t="shared" ref="D19:N19" si="1">(D9/$B$9)*100</f>
        <v>21.435443991494594</v>
      </c>
      <c r="E19" s="21">
        <f t="shared" si="1"/>
        <v>21.924329104940046</v>
      </c>
      <c r="F19" s="21">
        <f t="shared" si="1"/>
        <v>19.567018313712612</v>
      </c>
      <c r="G19" s="21">
        <f t="shared" si="1"/>
        <v>12.9076845772013</v>
      </c>
      <c r="H19" s="21">
        <f t="shared" si="1"/>
        <v>4.2344199757233092</v>
      </c>
      <c r="I19" s="20" t="s">
        <v>27</v>
      </c>
      <c r="J19" s="21">
        <f t="shared" si="1"/>
        <v>9.7173801462111395</v>
      </c>
      <c r="K19" s="21">
        <f t="shared" si="1"/>
        <v>4.7625071536310539</v>
      </c>
      <c r="L19" s="21">
        <f t="shared" si="1"/>
        <v>1.4199722873848475</v>
      </c>
      <c r="M19" s="21">
        <f t="shared" si="1"/>
        <v>0.30632213573201644</v>
      </c>
      <c r="N19" s="21">
        <f t="shared" si="1"/>
        <v>0.42230231744119251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5.1813214051591396</v>
      </c>
      <c r="D20" s="21">
        <f t="shared" ref="D20:N20" si="2">(D10/$B$10)*100</f>
        <v>26.154524674970574</v>
      </c>
      <c r="E20" s="21">
        <f t="shared" si="2"/>
        <v>18.246477350177909</v>
      </c>
      <c r="F20" s="21">
        <f t="shared" si="2"/>
        <v>16.09019340079265</v>
      </c>
      <c r="G20" s="21">
        <f t="shared" si="2"/>
        <v>12.11713007101177</v>
      </c>
      <c r="H20" s="21">
        <f t="shared" si="2"/>
        <v>2.8608729276235674</v>
      </c>
      <c r="I20" s="20" t="s">
        <v>27</v>
      </c>
      <c r="J20" s="21">
        <f t="shared" si="2"/>
        <v>12.286510374381189</v>
      </c>
      <c r="K20" s="21">
        <f t="shared" si="2"/>
        <v>3.8829912250870562</v>
      </c>
      <c r="L20" s="21">
        <f t="shared" si="2"/>
        <v>2.600087701259973</v>
      </c>
      <c r="M20" s="21">
        <f t="shared" si="2"/>
        <v>0.23723950898508081</v>
      </c>
      <c r="N20" s="21">
        <f t="shared" si="2"/>
        <v>0.33645581036905453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1.7426061260501744</v>
      </c>
      <c r="D21" s="19">
        <f>(D11/$B$11)*100</f>
        <v>32.516740855936057</v>
      </c>
      <c r="E21" s="19">
        <f>(E11/$B$11)*100</f>
        <v>23.985386816971797</v>
      </c>
      <c r="F21" s="19">
        <f t="shared" ref="F21:L21" si="3">(F11/$B$11)*100</f>
        <v>17.827511736539709</v>
      </c>
      <c r="G21" s="19">
        <f t="shared" si="3"/>
        <v>11.690309579569069</v>
      </c>
      <c r="H21" s="19">
        <f t="shared" si="3"/>
        <v>2.2871330104385952</v>
      </c>
      <c r="I21" s="20" t="s">
        <v>27</v>
      </c>
      <c r="J21" s="19">
        <f t="shared" si="3"/>
        <v>4.8035008319669315</v>
      </c>
      <c r="K21" s="19">
        <f t="shared" si="3"/>
        <v>2.8466816748809398</v>
      </c>
      <c r="L21" s="19">
        <f t="shared" si="3"/>
        <v>2.2649062737168895</v>
      </c>
      <c r="M21" s="30" t="s">
        <v>24</v>
      </c>
      <c r="N21" s="20" t="s">
        <v>27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1.1494158148592126</v>
      </c>
      <c r="D22" s="21">
        <f t="shared" ref="D22:L22" si="4">(D12/$B$12)*100</f>
        <v>29.70229742369273</v>
      </c>
      <c r="E22" s="21">
        <f t="shared" si="4"/>
        <v>26.232083820613049</v>
      </c>
      <c r="F22" s="21">
        <f t="shared" si="4"/>
        <v>19.138363188928501</v>
      </c>
      <c r="G22" s="21">
        <f t="shared" si="4"/>
        <v>11.749413138914823</v>
      </c>
      <c r="H22" s="21">
        <f t="shared" si="4"/>
        <v>2.8114447354069396</v>
      </c>
      <c r="I22" s="12" t="s">
        <v>24</v>
      </c>
      <c r="J22" s="21">
        <f>(J12/$B$12)*100</f>
        <v>4.4646849904746135</v>
      </c>
      <c r="K22" s="21">
        <f t="shared" si="4"/>
        <v>3.0519247496563433</v>
      </c>
      <c r="L22" s="21">
        <f t="shared" si="4"/>
        <v>1.6627579760215869</v>
      </c>
      <c r="M22" s="30" t="s">
        <v>24</v>
      </c>
      <c r="N22" s="20" t="s">
        <v>27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2.2914565869425472</v>
      </c>
      <c r="D23" s="21">
        <f t="shared" ref="D23:L23" si="5">(D13/$B$13)*100</f>
        <v>35.120810110431059</v>
      </c>
      <c r="E23" s="21">
        <f t="shared" si="5"/>
        <v>21.906626022729004</v>
      </c>
      <c r="F23" s="21">
        <f t="shared" si="5"/>
        <v>16.614644072086289</v>
      </c>
      <c r="G23" s="21">
        <f t="shared" si="5"/>
        <v>11.635624028101237</v>
      </c>
      <c r="H23" s="21">
        <f t="shared" si="5"/>
        <v>1.8020125921323853</v>
      </c>
      <c r="I23" s="12" t="s">
        <v>24</v>
      </c>
      <c r="J23" s="21">
        <f t="shared" si="5"/>
        <v>5.1169908321446851</v>
      </c>
      <c r="K23" s="21">
        <f t="shared" si="5"/>
        <v>2.656780001581986</v>
      </c>
      <c r="L23" s="21">
        <f t="shared" si="5"/>
        <v>2.8220451286184352</v>
      </c>
      <c r="M23" s="30" t="s">
        <v>24</v>
      </c>
      <c r="N23" s="20" t="s">
        <v>27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0.54698131801853078</v>
      </c>
      <c r="D24" s="19">
        <f t="shared" ref="D24:L24" si="6">(D14/$B$14)*100</f>
        <v>24.409695367621975</v>
      </c>
      <c r="E24" s="19">
        <f t="shared" si="6"/>
        <v>34.631943828517635</v>
      </c>
      <c r="F24" s="19">
        <f t="shared" si="6"/>
        <v>15.734118617594033</v>
      </c>
      <c r="G24" s="19">
        <f t="shared" si="6"/>
        <v>12.939479196969689</v>
      </c>
      <c r="H24" s="19">
        <f t="shared" si="6"/>
        <v>1.6165934842170468</v>
      </c>
      <c r="I24" s="12" t="s">
        <v>24</v>
      </c>
      <c r="J24" s="19">
        <f t="shared" si="6"/>
        <v>3.9492376079090348</v>
      </c>
      <c r="K24" s="19">
        <f t="shared" si="6"/>
        <v>3.274563455986411</v>
      </c>
      <c r="L24" s="19">
        <f t="shared" si="6"/>
        <v>2.8973871231656361</v>
      </c>
      <c r="M24" s="12" t="s">
        <v>24</v>
      </c>
      <c r="N24" s="1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0.60370565255521003</v>
      </c>
      <c r="D25" s="21">
        <f t="shared" ref="D25:L25" si="7">(D15/$B$15)*100</f>
        <v>21.768045922028222</v>
      </c>
      <c r="E25" s="21">
        <f t="shared" si="7"/>
        <v>34.965912461133705</v>
      </c>
      <c r="F25" s="21">
        <f t="shared" si="7"/>
        <v>17.991357729410829</v>
      </c>
      <c r="G25" s="21">
        <f t="shared" si="7"/>
        <v>14.073688910149087</v>
      </c>
      <c r="H25" s="21">
        <f t="shared" si="7"/>
        <v>1.5632304871242924</v>
      </c>
      <c r="I25" s="14" t="s">
        <v>24</v>
      </c>
      <c r="J25" s="21">
        <f t="shared" si="7"/>
        <v>3.0122968986685801</v>
      </c>
      <c r="K25" s="21">
        <f t="shared" si="7"/>
        <v>3.6243163517499801</v>
      </c>
      <c r="L25" s="21">
        <f t="shared" si="7"/>
        <v>2.3974487762098384</v>
      </c>
      <c r="M25" s="12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0.49449832840066443</v>
      </c>
      <c r="D26" s="24">
        <f t="shared" ref="D26:K26" si="8">(D16/$B$16)*100</f>
        <v>26.853964478882965</v>
      </c>
      <c r="E26" s="24">
        <f>(E16/$B$16)*100</f>
        <v>34.322927025025301</v>
      </c>
      <c r="F26" s="24">
        <f t="shared" si="8"/>
        <v>13.645538319902506</v>
      </c>
      <c r="G26" s="24">
        <f t="shared" si="8"/>
        <v>11.890016730747101</v>
      </c>
      <c r="H26" s="24">
        <f t="shared" si="8"/>
        <v>1.665972257057454</v>
      </c>
      <c r="I26" s="25" t="s">
        <v>24</v>
      </c>
      <c r="J26" s="24">
        <f>(J16/$B$16)*100</f>
        <v>4.8161712850807179</v>
      </c>
      <c r="K26" s="24">
        <f t="shared" si="8"/>
        <v>2.9509437970828896</v>
      </c>
      <c r="L26" s="24">
        <f>(L16/$B$16)*100</f>
        <v>3.3599707285694476</v>
      </c>
      <c r="M26" s="31" t="s">
        <v>24</v>
      </c>
      <c r="N26" s="31" t="s">
        <v>24</v>
      </c>
      <c r="P26" s="13"/>
    </row>
    <row r="27" spans="1:16" ht="23.25" customHeight="1" x14ac:dyDescent="0.55000000000000004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55000000000000004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2019-01-31T01:53:52Z</dcterms:created>
  <dcterms:modified xsi:type="dcterms:W3CDTF">2020-12-30T06:27:07Z</dcterms:modified>
</cp:coreProperties>
</file>