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702" sheetId="1" r:id="rId1"/>
  </sheets>
  <definedNames>
    <definedName name="_xlnm.Print_Area" localSheetId="0">'SPB1702'!$A$1:$H$54</definedName>
  </definedNames>
  <calcPr calcId="144525"/>
</workbook>
</file>

<file path=xl/calcChain.xml><?xml version="1.0" encoding="utf-8"?>
<calcChain xmlns="http://schemas.openxmlformats.org/spreadsheetml/2006/main">
  <c r="F40" i="1" l="1"/>
  <c r="F39" i="1"/>
  <c r="F38" i="1"/>
  <c r="F36" i="1"/>
  <c r="F35" i="1"/>
  <c r="F34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<sst xmlns="http://schemas.openxmlformats.org/spreadsheetml/2006/main" count="82" uniqueCount="42">
  <si>
    <t>ตาราง 17.2 สถิติการท่องเที่ยวของจังหวัด พ.ศ. 2558 -2560</t>
  </si>
  <si>
    <t>Table 17.2 Tourism Statistics: 2015 - 2017</t>
  </si>
  <si>
    <t>รายการ</t>
  </si>
  <si>
    <t>อัตราการเปลี่ยนแปลง</t>
  </si>
  <si>
    <t>Item</t>
  </si>
  <si>
    <t>(2515)</t>
  </si>
  <si>
    <t>(2516)</t>
  </si>
  <si>
    <t>(2517)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</si>
  <si>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</si>
  <si>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</si>
  <si>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</si>
  <si>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</si>
  <si>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 xml:space="preserve">    ชาวไทย</t>
  </si>
  <si>
    <t xml:space="preserve">  Thai</t>
  </si>
  <si>
    <t xml:space="preserve">    ชาวต่างประเทศ</t>
  </si>
  <si>
    <t xml:space="preserve">  Foreigner</t>
  </si>
  <si>
    <r>
      <t>จำนวนนักท่องเที่ยว</t>
    </r>
    <r>
      <rPr>
        <b/>
        <vertAlign val="superscript"/>
        <sz val="13"/>
        <color theme="1"/>
        <rFont val="TH SarabunPSK"/>
        <family val="2"/>
      </rPr>
      <t>1/</t>
    </r>
  </si>
  <si>
    <r>
      <t>Number of tourist</t>
    </r>
    <r>
      <rPr>
        <b/>
        <vertAlign val="superscript"/>
        <sz val="13"/>
        <color theme="1"/>
        <rFont val="TH SarabunPSK"/>
        <family val="2"/>
      </rPr>
      <t>1/</t>
    </r>
  </si>
  <si>
    <r>
      <t>จำนวนนักทัศนาจร</t>
    </r>
    <r>
      <rPr>
        <b/>
        <vertAlign val="superscript"/>
        <sz val="13"/>
        <color theme="1"/>
        <rFont val="TH SarabunPSK"/>
        <family val="2"/>
      </rPr>
      <t>2/</t>
    </r>
  </si>
  <si>
    <r>
      <t>Number of excursionist</t>
    </r>
    <r>
      <rPr>
        <b/>
        <vertAlign val="superscript"/>
        <sz val="13"/>
        <color theme="1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</si>
  <si>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</si>
  <si>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</si>
  <si>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</si>
  <si>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</si>
  <si>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</si>
  <si>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</si>
  <si>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นักท่องเที่ยว</t>
  </si>
  <si>
    <t>Tourist</t>
  </si>
  <si>
    <t>ตาราง 17.2 สถิติการท่องเที่ยวของจังหวัด พ.ศ. 2558-2560 (ต่อ)</t>
  </si>
  <si>
    <t>Table 17.2 Tourism Statistics: 2015-2017 (Cont.)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</si>
  <si>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</si>
  <si>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</si>
  <si>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</si>
  <si>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</si>
  <si>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r>
      <t>1/</t>
    </r>
    <r>
      <rPr>
        <sz val="12"/>
        <color theme="1"/>
        <rFont val="TH SarabunPSK"/>
        <family val="2"/>
      </rPr>
      <t xml:space="preserve">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และไม่ใช่คนท้องถิ่นที่มีภูมิลำเนา หรือศึกษาอยู่ที่จังหวัดนั้น</t>
    </r>
  </si>
  <si>
    <t xml:space="preserve">   ทั้งนี้ต้องพักค้างคืนอย่างน้อย 1 คืน</t>
  </si>
  <si>
    <t xml:space="preserve">   Tourist: These who visit to province on their own any seasons excepting work, education and these who are not the person living</t>
  </si>
  <si>
    <t xml:space="preserve">                or education in the province must stay at least one night.</t>
  </si>
  <si>
    <r>
      <t>2/</t>
    </r>
    <r>
      <rPr>
        <sz val="12"/>
        <color theme="1"/>
        <rFont val="TH SarabunPSK"/>
        <family val="2"/>
      </rPr>
      <t xml:space="preserve"> นักทัศนาจร หมายถึง ผู้เยี่ยมเยือนที่ไม่พักค้างคืน</t>
    </r>
  </si>
  <si>
    <t xml:space="preserve">   Excursionist: The visitors who do not stay overnight in the province</t>
  </si>
  <si>
    <t xml:space="preserve">    ที่มา: กรมการท่องเที่ยว</t>
  </si>
  <si>
    <t>Source: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</si>
</sst>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 indent="1"/>
    </xf>
    <xf numFmtId="2" fontId="4" fillId="0" borderId="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indent="1"/>
    </xf>
    <xf numFmtId="0" fontId="4" fillId="0" borderId="5" xfId="0" applyFont="1" applyBorder="1" applyAlignment="1">
      <alignment horizontal="left" vertical="center" wrapText="1"/>
    </xf>
    <xf numFmtId="43" fontId="3" fillId="0" borderId="0" xfId="1" applyFo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wrapText="1" indent="1"/>
    </xf>
    <xf numFmtId="2" fontId="4" fillId="0" borderId="7" xfId="1" applyNumberFormat="1" applyFont="1" applyBorder="1" applyAlignment="1">
      <alignment horizontal="right" wrapText="1" indent="1"/>
    </xf>
    <xf numFmtId="2" fontId="4" fillId="0" borderId="0" xfId="1" applyNumberFormat="1" applyFont="1" applyAlignment="1">
      <alignment horizontal="right" indent="1"/>
    </xf>
    <xf numFmtId="0" fontId="4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wrapText="1" indent="1"/>
    </xf>
    <xf numFmtId="2" fontId="3" fillId="0" borderId="7" xfId="1" applyNumberFormat="1" applyFont="1" applyBorder="1" applyAlignment="1">
      <alignment horizontal="right" wrapText="1" indent="1"/>
    </xf>
    <xf numFmtId="2" fontId="3" fillId="0" borderId="0" xfId="1" applyNumberFormat="1" applyFont="1" applyAlignment="1">
      <alignment horizontal="right" indent="1"/>
    </xf>
    <xf numFmtId="0" fontId="3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wrapText="1" indent="1"/>
    </xf>
    <xf numFmtId="2" fontId="4" fillId="0" borderId="7" xfId="0" applyNumberFormat="1" applyFont="1" applyBorder="1" applyAlignment="1">
      <alignment horizontal="right" wrapText="1" indent="1"/>
    </xf>
    <xf numFmtId="43" fontId="4" fillId="0" borderId="7" xfId="1" applyFont="1" applyBorder="1" applyAlignment="1">
      <alignment horizontal="right" wrapText="1" indent="1"/>
    </xf>
    <xf numFmtId="0" fontId="3" fillId="0" borderId="7" xfId="0" applyFont="1" applyBorder="1" applyAlignment="1">
      <alignment horizontal="right" wrapText="1" indent="1"/>
    </xf>
    <xf numFmtId="43" fontId="3" fillId="0" borderId="7" xfId="1" applyFont="1" applyBorder="1" applyAlignment="1">
      <alignment horizontal="right" wrapText="1" indent="1"/>
    </xf>
    <xf numFmtId="0" fontId="4" fillId="0" borderId="7" xfId="0" quotePrefix="1" applyFont="1" applyBorder="1" applyAlignment="1">
      <alignment horizontal="right" wrapText="1" indent="1"/>
    </xf>
    <xf numFmtId="0" fontId="3" fillId="0" borderId="0" xfId="0" applyFont="1" applyAlignment="1">
      <alignment horizontal="right" indent="1"/>
    </xf>
    <xf numFmtId="187" fontId="4" fillId="0" borderId="7" xfId="1" applyNumberFormat="1" applyFont="1" applyBorder="1" applyAlignment="1">
      <alignment horizontal="right" wrapText="1" indent="1"/>
    </xf>
    <xf numFmtId="187" fontId="3" fillId="0" borderId="7" xfId="1" applyNumberFormat="1" applyFont="1" applyBorder="1" applyAlignment="1">
      <alignment horizontal="right" wrapText="1" indent="1"/>
    </xf>
    <xf numFmtId="3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right" wrapText="1" inden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47625</xdr:rowOff>
    </xdr:from>
    <xdr:to>
      <xdr:col>8</xdr:col>
      <xdr:colOff>0</xdr:colOff>
      <xdr:row>11</xdr:row>
      <xdr:rowOff>133351</xdr:rowOff>
    </xdr:to>
    <xdr:grpSp>
      <xdr:nvGrpSpPr>
        <xdr:cNvPr id="2" name="Group 29"/>
        <xdr:cNvGrpSpPr/>
      </xdr:nvGrpSpPr>
      <xdr:grpSpPr>
        <a:xfrm>
          <a:off x="9220200" y="47625"/>
          <a:ext cx="371475" cy="2781301"/>
          <a:chOff x="9620250" y="85725"/>
          <a:chExt cx="371475" cy="2733676"/>
        </a:xfrm>
      </xdr:grpSpPr>
      <xdr:grpSp>
        <xdr:nvGrpSpPr>
          <xdr:cNvPr id="3" name="Group 25"/>
          <xdr:cNvGrpSpPr/>
        </xdr:nvGrpSpPr>
        <xdr:grpSpPr>
          <a:xfrm>
            <a:off x="962025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2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875" y="533401"/>
            <a:ext cx="323850" cy="228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สถิติการท่องเที่ยวและกีฬา</a:t>
            </a:r>
          </a:p>
        </xdr:txBody>
      </xdr:sp>
    </xdr:grpSp>
    <xdr:clientData/>
  </xdr:twoCellAnchor>
  <xdr:twoCellAnchor>
    <xdr:from>
      <xdr:col>7</xdr:col>
      <xdr:colOff>114300</xdr:colOff>
      <xdr:row>39</xdr:row>
      <xdr:rowOff>0</xdr:rowOff>
    </xdr:from>
    <xdr:to>
      <xdr:col>7</xdr:col>
      <xdr:colOff>447675</xdr:colOff>
      <xdr:row>53</xdr:row>
      <xdr:rowOff>86594</xdr:rowOff>
    </xdr:to>
    <xdr:grpSp>
      <xdr:nvGrpSpPr>
        <xdr:cNvPr id="7" name="Group 10"/>
        <xdr:cNvGrpSpPr/>
      </xdr:nvGrpSpPr>
      <xdr:grpSpPr>
        <a:xfrm>
          <a:off x="9201150" y="9277350"/>
          <a:ext cx="333375" cy="3210794"/>
          <a:chOff x="9353550" y="3362325"/>
          <a:chExt cx="333375" cy="3210794"/>
        </a:xfrm>
      </xdr:grpSpPr>
      <xdr:grpSp>
        <xdr:nvGrpSpPr>
          <xdr:cNvPr id="8" name="Group 7"/>
          <xdr:cNvGrpSpPr/>
        </xdr:nvGrpSpPr>
        <xdr:grpSpPr>
          <a:xfrm>
            <a:off x="9353550" y="61055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53550" y="3362325"/>
            <a:ext cx="276225" cy="2724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workbookViewId="0">
      <selection activeCell="K8" sqref="K8"/>
    </sheetView>
  </sheetViews>
  <sheetFormatPr defaultRowHeight="19.5" x14ac:dyDescent="0.45"/>
  <cols>
    <col min="1" max="1" width="32.5" style="2" customWidth="1"/>
    <col min="2" max="2" width="10.125" style="2" customWidth="1"/>
    <col min="3" max="4" width="9.125" style="2" customWidth="1"/>
    <col min="5" max="6" width="10.625" style="2" customWidth="1"/>
    <col min="7" max="7" width="37.125" style="2" customWidth="1"/>
    <col min="8" max="8" width="6.625" style="2" customWidth="1"/>
    <col min="9" max="16384" width="9" style="2"/>
  </cols>
  <sheetData>
    <row r="1" spans="1:10" ht="23.25" x14ac:dyDescent="0.45">
      <c r="A1" s="1" t="s">
        <v>0</v>
      </c>
    </row>
    <row r="2" spans="1:10" ht="23.25" x14ac:dyDescent="0.45">
      <c r="A2" s="1" t="s">
        <v>1</v>
      </c>
    </row>
    <row r="3" spans="1:10" ht="6" customHeight="1" x14ac:dyDescent="0.55000000000000004">
      <c r="A3" s="3"/>
    </row>
    <row r="4" spans="1:10" x14ac:dyDescent="0.45">
      <c r="A4" s="4" t="s">
        <v>2</v>
      </c>
      <c r="B4" s="5">
        <v>2558</v>
      </c>
      <c r="C4" s="5">
        <v>2559</v>
      </c>
      <c r="D4" s="5">
        <v>2560</v>
      </c>
      <c r="E4" s="6" t="s">
        <v>3</v>
      </c>
      <c r="F4" s="7"/>
      <c r="G4" s="8" t="s">
        <v>4</v>
      </c>
    </row>
    <row r="5" spans="1:10" x14ac:dyDescent="0.45">
      <c r="A5" s="9"/>
      <c r="B5" s="10" t="s">
        <v>5</v>
      </c>
      <c r="C5" s="10" t="s">
        <v>6</v>
      </c>
      <c r="D5" s="10" t="s">
        <v>7</v>
      </c>
      <c r="E5" s="5">
        <v>2559</v>
      </c>
      <c r="F5" s="5">
        <v>2560</v>
      </c>
      <c r="G5" s="11"/>
    </row>
    <row r="6" spans="1:10" x14ac:dyDescent="0.45">
      <c r="A6" s="12"/>
      <c r="B6" s="13"/>
      <c r="C6" s="13"/>
      <c r="D6" s="13"/>
      <c r="E6" s="14" t="s">
        <v>6</v>
      </c>
      <c r="F6" s="14" t="s">
        <v>7</v>
      </c>
      <c r="G6" s="15"/>
    </row>
    <row r="7" spans="1:10" ht="23.1" customHeight="1" x14ac:dyDescent="0.45">
      <c r="A7" s="16" t="s">
        <v>8</v>
      </c>
      <c r="B7" s="17">
        <v>1630</v>
      </c>
      <c r="C7" s="17">
        <v>1707</v>
      </c>
      <c r="D7" s="17">
        <v>2115</v>
      </c>
      <c r="E7" s="18">
        <v>4.72</v>
      </c>
      <c r="F7" s="19">
        <f>(D7-C7)/C7*10</f>
        <v>2.390158172231986</v>
      </c>
      <c r="G7" s="20" t="s">
        <v>9</v>
      </c>
      <c r="J7" s="21"/>
    </row>
    <row r="8" spans="1:10" x14ac:dyDescent="0.45">
      <c r="A8" s="22" t="s">
        <v>10</v>
      </c>
      <c r="B8" s="23">
        <v>650353</v>
      </c>
      <c r="C8" s="23">
        <v>680925</v>
      </c>
      <c r="D8" s="23">
        <v>767590</v>
      </c>
      <c r="E8" s="24">
        <v>4.7</v>
      </c>
      <c r="F8" s="25">
        <f>(D8-C8)/C8*100</f>
        <v>12.727539743730954</v>
      </c>
      <c r="G8" s="26" t="s">
        <v>11</v>
      </c>
    </row>
    <row r="9" spans="1:10" ht="18.95" customHeight="1" x14ac:dyDescent="0.45">
      <c r="A9" s="27" t="s">
        <v>12</v>
      </c>
      <c r="B9" s="28">
        <v>644676</v>
      </c>
      <c r="C9" s="28">
        <v>675027</v>
      </c>
      <c r="D9" s="28">
        <v>761012</v>
      </c>
      <c r="E9" s="29">
        <v>4.71</v>
      </c>
      <c r="F9" s="30">
        <f t="shared" ref="F9:F24" si="0">(D9-C9)/C9*100</f>
        <v>12.738008998158593</v>
      </c>
      <c r="G9" s="31" t="s">
        <v>13</v>
      </c>
    </row>
    <row r="10" spans="1:10" ht="18.95" customHeight="1" x14ac:dyDescent="0.45">
      <c r="A10" s="27" t="s">
        <v>14</v>
      </c>
      <c r="B10" s="28">
        <v>5677</v>
      </c>
      <c r="C10" s="28">
        <v>5898</v>
      </c>
      <c r="D10" s="28">
        <v>6578</v>
      </c>
      <c r="E10" s="29">
        <v>3.89</v>
      </c>
      <c r="F10" s="30">
        <f t="shared" si="0"/>
        <v>11.529331976941336</v>
      </c>
      <c r="G10" s="31" t="s">
        <v>15</v>
      </c>
    </row>
    <row r="11" spans="1:10" ht="21.75" x14ac:dyDescent="0.45">
      <c r="A11" s="22" t="s">
        <v>16</v>
      </c>
      <c r="B11" s="23">
        <v>302679</v>
      </c>
      <c r="C11" s="23">
        <v>318404</v>
      </c>
      <c r="D11" s="23">
        <v>382103</v>
      </c>
      <c r="E11" s="24">
        <v>5.21</v>
      </c>
      <c r="F11" s="25">
        <f t="shared" si="0"/>
        <v>20.005716008592859</v>
      </c>
      <c r="G11" s="26" t="s">
        <v>17</v>
      </c>
    </row>
    <row r="12" spans="1:10" ht="18.95" customHeight="1" x14ac:dyDescent="0.45">
      <c r="A12" s="27" t="s">
        <v>12</v>
      </c>
      <c r="B12" s="28">
        <v>298981</v>
      </c>
      <c r="C12" s="28">
        <v>314602</v>
      </c>
      <c r="D12" s="28">
        <v>377733</v>
      </c>
      <c r="E12" s="29">
        <v>5.22</v>
      </c>
      <c r="F12" s="30">
        <f t="shared" si="0"/>
        <v>20.066941723193114</v>
      </c>
      <c r="G12" s="31" t="s">
        <v>13</v>
      </c>
    </row>
    <row r="13" spans="1:10" ht="18.95" customHeight="1" x14ac:dyDescent="0.45">
      <c r="A13" s="27" t="s">
        <v>14</v>
      </c>
      <c r="B13" s="28">
        <v>3668</v>
      </c>
      <c r="C13" s="28">
        <v>3802</v>
      </c>
      <c r="D13" s="28">
        <v>4370</v>
      </c>
      <c r="E13" s="29">
        <v>3.65</v>
      </c>
      <c r="F13" s="30">
        <f t="shared" si="0"/>
        <v>14.939505523408734</v>
      </c>
      <c r="G13" s="31" t="s">
        <v>15</v>
      </c>
    </row>
    <row r="14" spans="1:10" ht="21.75" x14ac:dyDescent="0.45">
      <c r="A14" s="22" t="s">
        <v>18</v>
      </c>
      <c r="B14" s="23">
        <v>347704</v>
      </c>
      <c r="C14" s="23">
        <v>362521</v>
      </c>
      <c r="D14" s="23">
        <v>385487</v>
      </c>
      <c r="E14" s="24">
        <v>4.26</v>
      </c>
      <c r="F14" s="25">
        <f t="shared" si="0"/>
        <v>6.3350812780500991</v>
      </c>
      <c r="G14" s="26" t="s">
        <v>19</v>
      </c>
    </row>
    <row r="15" spans="1:10" ht="18.95" customHeight="1" x14ac:dyDescent="0.45">
      <c r="A15" s="27" t="s">
        <v>12</v>
      </c>
      <c r="B15" s="28">
        <v>345695</v>
      </c>
      <c r="C15" s="28">
        <v>360425</v>
      </c>
      <c r="D15" s="28">
        <v>383279</v>
      </c>
      <c r="E15" s="29">
        <v>4.26</v>
      </c>
      <c r="F15" s="30">
        <f t="shared" si="0"/>
        <v>6.3408476104598739</v>
      </c>
      <c r="G15" s="31" t="s">
        <v>13</v>
      </c>
    </row>
    <row r="16" spans="1:10" ht="18.95" customHeight="1" x14ac:dyDescent="0.45">
      <c r="A16" s="27" t="s">
        <v>14</v>
      </c>
      <c r="B16" s="28">
        <v>2009</v>
      </c>
      <c r="C16" s="28">
        <v>2096</v>
      </c>
      <c r="D16" s="28">
        <v>2208</v>
      </c>
      <c r="E16" s="29">
        <v>4.33</v>
      </c>
      <c r="F16" s="30">
        <f t="shared" si="0"/>
        <v>5.343511450381679</v>
      </c>
      <c r="G16" s="31" t="s">
        <v>15</v>
      </c>
    </row>
    <row r="17" spans="1:7" x14ac:dyDescent="0.45">
      <c r="A17" s="22" t="s">
        <v>20</v>
      </c>
      <c r="B17" s="32">
        <v>2.0099999999999998</v>
      </c>
      <c r="C17" s="33">
        <v>2</v>
      </c>
      <c r="D17" s="34">
        <v>1.97</v>
      </c>
      <c r="E17" s="24">
        <v>-0.5</v>
      </c>
      <c r="F17" s="25">
        <f t="shared" si="0"/>
        <v>-1.5000000000000013</v>
      </c>
      <c r="G17" s="26" t="s">
        <v>21</v>
      </c>
    </row>
    <row r="18" spans="1:7" ht="18.95" customHeight="1" x14ac:dyDescent="0.45">
      <c r="A18" s="27" t="s">
        <v>12</v>
      </c>
      <c r="B18" s="35">
        <v>2.0099999999999998</v>
      </c>
      <c r="C18" s="36">
        <v>2</v>
      </c>
      <c r="D18" s="36">
        <v>1.97</v>
      </c>
      <c r="E18" s="29">
        <v>-0.5</v>
      </c>
      <c r="F18" s="30">
        <f t="shared" si="0"/>
        <v>-1.5000000000000013</v>
      </c>
      <c r="G18" s="31" t="s">
        <v>13</v>
      </c>
    </row>
    <row r="19" spans="1:7" ht="18.95" customHeight="1" x14ac:dyDescent="0.45">
      <c r="A19" s="27" t="s">
        <v>14</v>
      </c>
      <c r="B19" s="35">
        <v>2.0499999999999998</v>
      </c>
      <c r="C19" s="35">
        <v>1.99</v>
      </c>
      <c r="D19" s="35">
        <v>1.97</v>
      </c>
      <c r="E19" s="29">
        <v>-2.93</v>
      </c>
      <c r="F19" s="30">
        <f t="shared" si="0"/>
        <v>-1.0050251256281415</v>
      </c>
      <c r="G19" s="31" t="s">
        <v>15</v>
      </c>
    </row>
    <row r="20" spans="1:7" x14ac:dyDescent="0.45">
      <c r="A20" s="22" t="s">
        <v>22</v>
      </c>
      <c r="B20" s="37"/>
      <c r="C20" s="32"/>
      <c r="D20" s="32"/>
      <c r="E20" s="24"/>
      <c r="F20" s="38"/>
      <c r="G20" s="26" t="s">
        <v>23</v>
      </c>
    </row>
    <row r="21" spans="1:7" x14ac:dyDescent="0.45">
      <c r="A21" s="22" t="s">
        <v>24</v>
      </c>
      <c r="B21" s="39">
        <v>1046</v>
      </c>
      <c r="C21" s="23">
        <v>1080</v>
      </c>
      <c r="D21" s="23">
        <v>1151</v>
      </c>
      <c r="E21" s="24">
        <v>3.25</v>
      </c>
      <c r="F21" s="25">
        <f>(D21-C21)/C21*100</f>
        <v>6.5740740740740735</v>
      </c>
      <c r="G21" s="26" t="s">
        <v>25</v>
      </c>
    </row>
    <row r="22" spans="1:7" ht="18.95" customHeight="1" x14ac:dyDescent="0.45">
      <c r="A22" s="27" t="s">
        <v>12</v>
      </c>
      <c r="B22" s="40">
        <v>1042</v>
      </c>
      <c r="C22" s="28">
        <v>1076</v>
      </c>
      <c r="D22" s="28">
        <v>1147</v>
      </c>
      <c r="E22" s="29">
        <v>3.26</v>
      </c>
      <c r="F22" s="30">
        <f>(D22-C22)/C22*100</f>
        <v>6.5985130111524164</v>
      </c>
      <c r="G22" s="31" t="s">
        <v>13</v>
      </c>
    </row>
    <row r="23" spans="1:7" ht="18.95" customHeight="1" x14ac:dyDescent="0.45">
      <c r="A23" s="27" t="s">
        <v>14</v>
      </c>
      <c r="B23" s="40">
        <v>1456</v>
      </c>
      <c r="C23" s="28">
        <v>1504</v>
      </c>
      <c r="D23" s="28">
        <v>1605</v>
      </c>
      <c r="E23" s="29">
        <v>3.3</v>
      </c>
      <c r="F23" s="30">
        <f>(D23-C23)/C23*100</f>
        <v>6.7154255319148941</v>
      </c>
      <c r="G23" s="31" t="s">
        <v>15</v>
      </c>
    </row>
    <row r="24" spans="1:7" x14ac:dyDescent="0.45">
      <c r="A24" s="22" t="s">
        <v>26</v>
      </c>
      <c r="B24" s="39">
        <v>1238</v>
      </c>
      <c r="C24" s="23">
        <v>1276</v>
      </c>
      <c r="D24" s="23">
        <v>1345</v>
      </c>
      <c r="E24" s="24">
        <v>3.07</v>
      </c>
      <c r="F24" s="25">
        <f t="shared" si="0"/>
        <v>5.407523510971787</v>
      </c>
      <c r="G24" s="26" t="s">
        <v>27</v>
      </c>
    </row>
    <row r="25" spans="1:7" ht="18.95" customHeight="1" x14ac:dyDescent="0.45">
      <c r="A25" s="27" t="s">
        <v>12</v>
      </c>
      <c r="B25" s="40">
        <v>1233</v>
      </c>
      <c r="C25" s="28">
        <v>1271</v>
      </c>
      <c r="D25" s="28">
        <v>1340</v>
      </c>
      <c r="E25" s="29">
        <v>3.08</v>
      </c>
      <c r="F25" s="30">
        <f>(D25-C25)/C25*100</f>
        <v>5.4287962234461054</v>
      </c>
      <c r="G25" s="31" t="s">
        <v>13</v>
      </c>
    </row>
    <row r="26" spans="1:7" ht="18.95" customHeight="1" x14ac:dyDescent="0.45">
      <c r="A26" s="27" t="s">
        <v>14</v>
      </c>
      <c r="B26" s="40">
        <v>1619</v>
      </c>
      <c r="C26" s="28">
        <v>1677</v>
      </c>
      <c r="D26" s="28">
        <v>1778</v>
      </c>
      <c r="E26" s="29">
        <v>3.58</v>
      </c>
      <c r="F26" s="30">
        <f>(D26-C26)/C26*100</f>
        <v>6.0226595110316046</v>
      </c>
      <c r="G26" s="31" t="s">
        <v>15</v>
      </c>
    </row>
    <row r="27" spans="1:7" ht="23.25" x14ac:dyDescent="0.55000000000000004">
      <c r="A27" s="3" t="s">
        <v>28</v>
      </c>
    </row>
    <row r="28" spans="1:7" ht="20.25" customHeight="1" x14ac:dyDescent="0.55000000000000004">
      <c r="A28" s="3" t="s">
        <v>29</v>
      </c>
    </row>
    <row r="29" spans="1:7" ht="6" customHeight="1" x14ac:dyDescent="0.55000000000000004">
      <c r="A29" s="3"/>
    </row>
    <row r="30" spans="1:7" x14ac:dyDescent="0.45">
      <c r="A30" s="4" t="s">
        <v>2</v>
      </c>
      <c r="B30" s="5">
        <v>2558</v>
      </c>
      <c r="C30" s="5">
        <v>2559</v>
      </c>
      <c r="D30" s="5">
        <v>2560</v>
      </c>
      <c r="E30" s="6" t="s">
        <v>3</v>
      </c>
      <c r="F30" s="7"/>
      <c r="G30" s="8" t="s">
        <v>4</v>
      </c>
    </row>
    <row r="31" spans="1:7" x14ac:dyDescent="0.45">
      <c r="A31" s="9"/>
      <c r="B31" s="10" t="s">
        <v>5</v>
      </c>
      <c r="C31" s="10" t="s">
        <v>6</v>
      </c>
      <c r="D31" s="10" t="s">
        <v>7</v>
      </c>
      <c r="E31" s="5">
        <v>2559</v>
      </c>
      <c r="F31" s="5">
        <v>2560</v>
      </c>
      <c r="G31" s="11"/>
    </row>
    <row r="32" spans="1:7" x14ac:dyDescent="0.45">
      <c r="A32" s="12"/>
      <c r="B32" s="13"/>
      <c r="C32" s="13"/>
      <c r="D32" s="13"/>
      <c r="E32" s="14" t="s">
        <v>6</v>
      </c>
      <c r="F32" s="14" t="s">
        <v>7</v>
      </c>
      <c r="G32" s="15"/>
    </row>
    <row r="33" spans="1:7" ht="6" customHeight="1" x14ac:dyDescent="0.45">
      <c r="A33" s="27"/>
      <c r="B33" s="41"/>
      <c r="C33" s="41"/>
      <c r="D33" s="41"/>
      <c r="E33" s="42"/>
      <c r="F33" s="42"/>
      <c r="G33" s="31"/>
    </row>
    <row r="34" spans="1:7" x14ac:dyDescent="0.45">
      <c r="A34" s="22" t="s">
        <v>30</v>
      </c>
      <c r="B34" s="32">
        <v>710</v>
      </c>
      <c r="C34" s="32">
        <v>737</v>
      </c>
      <c r="D34" s="32">
        <v>774</v>
      </c>
      <c r="E34" s="33">
        <v>3.8</v>
      </c>
      <c r="F34" s="25">
        <f t="shared" ref="F34:F36" si="1">(D34-C34)/C34*100</f>
        <v>5.0203527815468112</v>
      </c>
      <c r="G34" s="26" t="s">
        <v>31</v>
      </c>
    </row>
    <row r="35" spans="1:7" x14ac:dyDescent="0.45">
      <c r="A35" s="27" t="s">
        <v>12</v>
      </c>
      <c r="B35" s="35">
        <v>710</v>
      </c>
      <c r="C35" s="35">
        <v>736</v>
      </c>
      <c r="D35" s="35">
        <v>773</v>
      </c>
      <c r="E35" s="35">
        <v>3.66</v>
      </c>
      <c r="F35" s="30">
        <f t="shared" si="1"/>
        <v>5.0271739130434785</v>
      </c>
      <c r="G35" s="31" t="s">
        <v>13</v>
      </c>
    </row>
    <row r="36" spans="1:7" x14ac:dyDescent="0.45">
      <c r="A36" s="27" t="s">
        <v>14</v>
      </c>
      <c r="B36" s="35">
        <v>846</v>
      </c>
      <c r="C36" s="35">
        <v>878</v>
      </c>
      <c r="D36" s="35">
        <v>928</v>
      </c>
      <c r="E36" s="35">
        <v>3.78</v>
      </c>
      <c r="F36" s="30">
        <f t="shared" si="1"/>
        <v>5.6947608200455582</v>
      </c>
      <c r="G36" s="31" t="s">
        <v>15</v>
      </c>
    </row>
    <row r="37" spans="1:7" x14ac:dyDescent="0.45">
      <c r="A37" s="22" t="s">
        <v>32</v>
      </c>
      <c r="B37" s="37"/>
      <c r="C37" s="32"/>
      <c r="D37" s="32"/>
      <c r="E37" s="32"/>
      <c r="F37" s="38"/>
      <c r="G37" s="26" t="s">
        <v>33</v>
      </c>
    </row>
    <row r="38" spans="1:7" x14ac:dyDescent="0.45">
      <c r="A38" s="22" t="s">
        <v>24</v>
      </c>
      <c r="B38" s="39">
        <v>1000</v>
      </c>
      <c r="C38" s="23">
        <v>1080</v>
      </c>
      <c r="D38" s="23">
        <v>1311</v>
      </c>
      <c r="E38" s="33">
        <v>8</v>
      </c>
      <c r="F38" s="25">
        <f t="shared" ref="F38:F40" si="2">(D38-C38)/C38*100</f>
        <v>21.388888888888889</v>
      </c>
      <c r="G38" s="26" t="s">
        <v>25</v>
      </c>
    </row>
    <row r="39" spans="1:7" x14ac:dyDescent="0.45">
      <c r="A39" s="27" t="s">
        <v>12</v>
      </c>
      <c r="B39" s="40">
        <v>987</v>
      </c>
      <c r="C39" s="35">
        <v>1065</v>
      </c>
      <c r="D39" s="28">
        <v>1293</v>
      </c>
      <c r="E39" s="43">
        <v>7.9</v>
      </c>
      <c r="F39" s="30">
        <f t="shared" si="2"/>
        <v>21.408450704225352</v>
      </c>
      <c r="G39" s="31" t="s">
        <v>13</v>
      </c>
    </row>
    <row r="40" spans="1:7" x14ac:dyDescent="0.45">
      <c r="A40" s="27" t="s">
        <v>14</v>
      </c>
      <c r="B40" s="40">
        <v>14</v>
      </c>
      <c r="C40" s="35">
        <v>15</v>
      </c>
      <c r="D40" s="35">
        <v>17</v>
      </c>
      <c r="E40" s="35">
        <v>7.14</v>
      </c>
      <c r="F40" s="30">
        <f t="shared" si="2"/>
        <v>13.333333333333334</v>
      </c>
      <c r="G40" s="31" t="s">
        <v>15</v>
      </c>
    </row>
    <row r="41" spans="1:7" ht="6" customHeight="1" x14ac:dyDescent="0.45">
      <c r="A41" s="44"/>
      <c r="B41" s="45"/>
      <c r="C41" s="45"/>
      <c r="D41" s="45"/>
      <c r="E41" s="45"/>
      <c r="F41" s="45"/>
      <c r="G41" s="46"/>
    </row>
    <row r="42" spans="1:7" ht="27" customHeight="1" x14ac:dyDescent="0.45">
      <c r="A42" s="47" t="s">
        <v>34</v>
      </c>
      <c r="B42" s="48"/>
      <c r="C42" s="48"/>
      <c r="D42" s="48"/>
      <c r="E42" s="48"/>
      <c r="F42" s="48"/>
      <c r="G42" s="48"/>
    </row>
    <row r="43" spans="1:7" ht="17.100000000000001" customHeight="1" x14ac:dyDescent="0.45">
      <c r="A43" s="49" t="s">
        <v>35</v>
      </c>
      <c r="B43" s="49"/>
      <c r="C43" s="49"/>
      <c r="D43" s="49"/>
      <c r="E43" s="49"/>
      <c r="F43" s="49"/>
      <c r="G43" s="49"/>
    </row>
    <row r="44" spans="1:7" ht="17.100000000000001" customHeight="1" x14ac:dyDescent="0.45">
      <c r="A44" s="50" t="s">
        <v>36</v>
      </c>
      <c r="B44" s="48"/>
      <c r="C44" s="48"/>
      <c r="D44" s="48"/>
      <c r="E44" s="48"/>
      <c r="F44" s="48"/>
      <c r="G44" s="48"/>
    </row>
    <row r="45" spans="1:7" ht="17.100000000000001" customHeight="1" x14ac:dyDescent="0.45">
      <c r="A45" s="51" t="s">
        <v>37</v>
      </c>
      <c r="B45" s="51"/>
      <c r="C45" s="51"/>
      <c r="D45" s="51"/>
      <c r="E45" s="51"/>
      <c r="F45" s="51"/>
      <c r="G45" s="51"/>
    </row>
    <row r="46" spans="1:7" ht="17.100000000000001" customHeight="1" x14ac:dyDescent="0.45">
      <c r="A46" s="52" t="s">
        <v>38</v>
      </c>
      <c r="B46" s="49"/>
      <c r="C46" s="49"/>
      <c r="D46" s="49"/>
      <c r="E46" s="49"/>
      <c r="F46" s="49"/>
      <c r="G46" s="49"/>
    </row>
    <row r="47" spans="1:7" ht="17.100000000000001" customHeight="1" x14ac:dyDescent="0.45">
      <c r="A47" s="49" t="s">
        <v>39</v>
      </c>
      <c r="B47" s="49"/>
      <c r="C47" s="49"/>
      <c r="D47" s="49"/>
      <c r="E47" s="49"/>
      <c r="F47" s="49"/>
      <c r="G47" s="49"/>
    </row>
    <row r="48" spans="1:7" ht="17.100000000000001" customHeight="1" x14ac:dyDescent="0.45">
      <c r="A48" s="49" t="s">
        <v>40</v>
      </c>
      <c r="B48" s="49"/>
      <c r="C48" s="49"/>
      <c r="D48" s="49"/>
      <c r="E48" s="49"/>
      <c r="F48" s="49"/>
      <c r="G48" s="49"/>
    </row>
    <row r="49" spans="1:7" ht="17.100000000000001" customHeight="1" x14ac:dyDescent="0.45">
      <c r="A49" s="49" t="s">
        <v>41</v>
      </c>
      <c r="B49" s="49"/>
      <c r="C49" s="49"/>
      <c r="D49" s="49"/>
      <c r="E49" s="49"/>
      <c r="F49" s="49"/>
      <c r="G49" s="49"/>
    </row>
  </sheetData>
  <mergeCells count="9">
    <mergeCell ref="A42:G42"/>
    <mergeCell ref="A44:G44"/>
    <mergeCell ref="A45:G45"/>
    <mergeCell ref="A4:A6"/>
    <mergeCell ref="E4:F4"/>
    <mergeCell ref="G4:G6"/>
    <mergeCell ref="A30:A32"/>
    <mergeCell ref="E30:F30"/>
    <mergeCell ref="G30:G32"/>
  </mergeCells>
  <pageMargins left="0.59055118110236227" right="0.59055118110236227" top="0.78740157480314965" bottom="0.39370078740157483" header="0.51181102362204722" footer="0.5118110236220472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SPB1702</vt:lpstr>
      <vt:lpstr>'SPB1702'!Print_Area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2018-12-17T07:58:40Z</dcterms:created>
  <dcterms:modified xsi:type="dcterms:W3CDTF">2018-12-17T07:59:50Z</dcterms:modified>
</cp:coreProperties>
</file>