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1.2" sheetId="1" r:id="rId1"/>
  </sheets>
  <definedNames>
    <definedName name="_xlnm.Print_Area" localSheetId="0">'1.2'!$A$1:$L$51</definedName>
  </definedNames>
  <calcPr calcId="144525" calcMode="manual"/>
</workbook>
</file>

<file path=xl/calcChain.xml><?xml version="1.0" encoding="utf-8"?>
<calcChain xmlns="http://schemas.openxmlformats.org/spreadsheetml/2006/main">
  <c r="J37" i="1" l="1"/>
  <c r="I37" i="1"/>
  <c r="H37" i="1"/>
  <c r="G37" i="1"/>
  <c r="F37" i="1"/>
  <c r="E37" i="1"/>
  <c r="D37" i="1"/>
  <c r="C37" i="1"/>
  <c r="B37" i="1"/>
  <c r="J33" i="1"/>
  <c r="I33" i="1"/>
  <c r="H33" i="1"/>
  <c r="G33" i="1"/>
  <c r="F33" i="1"/>
  <c r="E33" i="1"/>
  <c r="D33" i="1"/>
  <c r="C33" i="1"/>
  <c r="B33" i="1"/>
  <c r="J23" i="1"/>
  <c r="I23" i="1"/>
  <c r="H23" i="1"/>
  <c r="G23" i="1"/>
  <c r="F23" i="1"/>
  <c r="E23" i="1"/>
  <c r="D23" i="1"/>
  <c r="C23" i="1"/>
  <c r="B23" i="1"/>
  <c r="J19" i="1"/>
  <c r="I19" i="1"/>
  <c r="H19" i="1"/>
  <c r="G19" i="1"/>
  <c r="F19" i="1"/>
  <c r="E19" i="1"/>
  <c r="D19" i="1"/>
  <c r="C19" i="1"/>
  <c r="B19" i="1"/>
  <c r="J16" i="1"/>
  <c r="I16" i="1"/>
  <c r="H16" i="1"/>
  <c r="G16" i="1"/>
  <c r="F16" i="1"/>
  <c r="E16" i="1"/>
  <c r="D16" i="1"/>
  <c r="C16" i="1"/>
  <c r="B16" i="1"/>
  <c r="J11" i="1"/>
  <c r="I11" i="1"/>
  <c r="H11" i="1"/>
  <c r="G11" i="1"/>
  <c r="F11" i="1"/>
  <c r="E11" i="1"/>
  <c r="D11" i="1"/>
  <c r="C11" i="1"/>
  <c r="B11" i="1"/>
  <c r="J8" i="1"/>
  <c r="I8" i="1"/>
  <c r="I7" i="1" s="1"/>
  <c r="H7" i="1" s="1"/>
  <c r="H8" i="1"/>
  <c r="G8" i="1"/>
  <c r="G7" i="1" s="1"/>
  <c r="F8" i="1"/>
  <c r="E8" i="1"/>
  <c r="D8" i="1"/>
  <c r="C8" i="1"/>
  <c r="C7" i="1" s="1"/>
  <c r="B7" i="1" s="1"/>
  <c r="B8" i="1"/>
  <c r="J7" i="1"/>
  <c r="F7" i="1"/>
  <c r="D7" i="1"/>
  <c r="E7" i="1" l="1"/>
</calcChain>
</file>

<file path=xl/sharedStrings.xml><?xml version="1.0" encoding="utf-8"?>
<sst xmlns="http://schemas.openxmlformats.org/spreadsheetml/2006/main" count="106" uniqueCount="58">
  <si>
    <t>ตาราง 1.2 ประชากรจากการทะเบียน จำแนกตามเพศ เขตการปกครอง เป็นรายอำเภอ พ.ศ. 2558-2560</t>
  </si>
  <si>
    <t>Table 1.2 Population from Registration Record by Sex, Administration Zone and District: 2015-2017</t>
  </si>
  <si>
    <t>อำเภอ และเขตการปกครอง</t>
  </si>
  <si>
    <t>2558 (2015)</t>
  </si>
  <si>
    <t>2559 (2016)</t>
  </si>
  <si>
    <t>2560 (2017)</t>
  </si>
  <si>
    <t>District and Administration Zone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</si>
  <si>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</si>
  <si>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</si>
  <si>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</si>
  <si>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</si>
  <si>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</si>
  <si>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</si>
  <si>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</si>
  <si>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อำเภอเมืองอุทัยธานี</t>
  </si>
  <si>
    <t>Mueang Uthai Thani District</t>
  </si>
  <si>
    <t>เทศบาลเมืองอุทัยธานี</t>
  </si>
  <si>
    <t>Uthai Thani Town Municipality</t>
  </si>
  <si>
    <t>นอกเขตเทศบาล</t>
  </si>
  <si>
    <t>Non-municipal area</t>
  </si>
  <si>
    <t>อำเภอทัพทัน</t>
  </si>
  <si>
    <t>Thap Than District</t>
  </si>
  <si>
    <t>เทศบาลตำบลตลุกดู่</t>
  </si>
  <si>
    <t>Taluk Du Subdistrict Municipality</t>
  </si>
  <si>
    <t>เทศบาลตำบลทัพทัน</t>
  </si>
  <si>
    <t>Thap Than Subdistrict Municipality</t>
  </si>
  <si>
    <t>เทศบาลตำบลหนองสระ</t>
  </si>
  <si>
    <t>Nong Sra Subdistrict Municipality</t>
  </si>
  <si>
    <t>อำเภอสว่างอารมณ์</t>
  </si>
  <si>
    <t>Sawang Arom District</t>
  </si>
  <si>
    <t>เทศบาลตำบลสว่างอารมณ์</t>
  </si>
  <si>
    <t>Sawang Arom Subdistrict Municipality</t>
  </si>
  <si>
    <t>อำเภอหนองฉาง</t>
  </si>
  <si>
    <t>Nong Chang District</t>
  </si>
  <si>
    <t>เทศบาลตำบลเขาบางแกรก</t>
  </si>
  <si>
    <t>Khao Bang Kraek Subdistrict Municipality</t>
  </si>
  <si>
    <t>เทศบาลตำบลหนองฉาง</t>
  </si>
  <si>
    <t>Nong Chang Subdistrict Municipality</t>
  </si>
  <si>
    <t>อำเภอหนองขาหย่าง</t>
  </si>
  <si>
    <t>Nong Khayang District</t>
  </si>
  <si>
    <t>เทศบาลตำบลหนองขาหย่าง</t>
  </si>
  <si>
    <t>Nong Khayang Subdistrict Municipality</t>
  </si>
  <si>
    <t>ตาราง 1.2 ประชากรจากการทะเบียน จำแนกตามเพศ เขตการปกครอง เป็นรายอำเภอ พ.ศ. 2558-2560 (ต่อ)</t>
  </si>
  <si>
    <t>Table 1.2 Population from Registration Record by Sex, Administration Zone and District: 2015-2017 (Cont.)</t>
  </si>
  <si>
    <t>อำเภอบ้านไร่</t>
  </si>
  <si>
    <t>Ban Rai District</t>
  </si>
  <si>
    <t>เทศบาลตำบลบ้านไร่</t>
  </si>
  <si>
    <t>Ban Rai Subdistrict Municipality</t>
  </si>
  <si>
    <t>เทศบาลตำบลเมืองการุ้ง</t>
  </si>
  <si>
    <t>Mueang Ka Rung Subdistrict Municipality</t>
  </si>
  <si>
    <t>อำเภอลานสัก</t>
  </si>
  <si>
    <t>Lan Sak District</t>
  </si>
  <si>
    <t>เทศบาลตำบลลานสัก</t>
  </si>
  <si>
    <t>Lan Sak Subdistrict Municipality</t>
  </si>
  <si>
    <t>อำเภอห้วยคต</t>
  </si>
  <si>
    <t>Huai Khot District</t>
  </si>
  <si>
    <t xml:space="preserve">     ที่มา: กรมการปกครอง กระทรวงมหาดไทย</t>
  </si>
  <si>
    <t>Source: Department of Provinical Administration,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</si>
</sst>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13"/>
      <color theme="1"/>
      <name val="TH SarabunPSK"/>
      <family val="2"/>
    </font>
    <font>
      <b/>
      <sz val="12"/>
      <color theme="1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3" fontId="4" fillId="0" borderId="12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horizontal="left" vertical="center" wrapText="1"/>
    </xf>
    <xf numFmtId="0" fontId="5" fillId="0" borderId="0" xfId="0" applyFont="1" applyAlignment="1">
      <alignment horizontal="right"/>
    </xf>
    <xf numFmtId="0" fontId="6" fillId="0" borderId="6" xfId="0" applyFont="1" applyBorder="1" applyAlignment="1">
      <alignment horizontal="left" vertical="center" wrapText="1"/>
    </xf>
    <xf numFmtId="3" fontId="6" fillId="0" borderId="12" xfId="0" applyNumberFormat="1" applyFont="1" applyBorder="1" applyAlignment="1">
      <alignment horizontal="righ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center" wrapText="1"/>
    </xf>
    <xf numFmtId="3" fontId="6" fillId="0" borderId="0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4" fillId="0" borderId="6" xfId="0" applyFont="1" applyBorder="1" applyAlignment="1">
      <alignment horizontal="left" wrapText="1"/>
    </xf>
    <xf numFmtId="3" fontId="4" fillId="0" borderId="12" xfId="0" applyNumberFormat="1" applyFont="1" applyBorder="1" applyAlignment="1">
      <alignment horizontal="right" wrapText="1"/>
    </xf>
    <xf numFmtId="0" fontId="4" fillId="0" borderId="8" xfId="0" applyFont="1" applyBorder="1" applyAlignment="1">
      <alignment horizontal="left" wrapText="1"/>
    </xf>
    <xf numFmtId="0" fontId="6" fillId="0" borderId="9" xfId="0" applyFont="1" applyBorder="1" applyAlignment="1">
      <alignment horizontal="right" wrapText="1"/>
    </xf>
    <xf numFmtId="0" fontId="6" fillId="0" borderId="10" xfId="0" applyFont="1" applyBorder="1" applyAlignment="1">
      <alignment horizontal="right" vertical="center" wrapText="1"/>
    </xf>
    <xf numFmtId="0" fontId="6" fillId="0" borderId="11" xfId="0" applyFont="1" applyBorder="1" applyAlignment="1">
      <alignment horizontal="right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257175</xdr:colOff>
      <xdr:row>29</xdr:row>
      <xdr:rowOff>85725</xdr:rowOff>
    </xdr:from>
    <xdr:to>
      <xdr:col>11</xdr:col>
      <xdr:colOff>609600</xdr:colOff>
      <xdr:row>50</xdr:row>
      <xdr:rowOff>66675</xdr:rowOff>
    </xdr:to>
    <xdr:grpSp>
      <xdr:nvGrpSpPr>
        <xdr:cNvPr id="2" name="Group 8"/>
        <xdr:cNvGrpSpPr>
          <a:grpSpLocks/>
        </xdr:cNvGrpSpPr>
      </xdr:nvGrpSpPr>
      <xdr:grpSpPr bwMode="auto">
        <a:xfrm>
          <a:off x="9124950" y="6896100"/>
          <a:ext cx="352425" cy="5429250"/>
          <a:chOff x="9629775" y="1771650"/>
          <a:chExt cx="352425" cy="4829174"/>
        </a:xfrm>
      </xdr:grpSpPr>
      <xdr:grpSp>
        <xdr:nvGrpSpPr>
          <xdr:cNvPr id="3" name="Group 13"/>
          <xdr:cNvGrpSpPr>
            <a:grpSpLocks/>
          </xdr:cNvGrpSpPr>
        </xdr:nvGrpSpPr>
        <xdr:grpSpPr bwMode="auto">
          <a:xfrm>
            <a:off x="9639300" y="6191249"/>
            <a:ext cx="342900" cy="409575"/>
            <a:chOff x="9639300" y="6191249"/>
            <a:chExt cx="342900" cy="409575"/>
          </a:xfrm>
        </xdr:grpSpPr>
        <xdr:sp macro="" textlink="">
          <xdr:nvSpPr>
            <xdr:cNvPr id="5" name="Flowchart: Delay 12"/>
            <xdr:cNvSpPr>
              <a:spLocks noChangeArrowheads="1"/>
            </xdr:cNvSpPr>
          </xdr:nvSpPr>
          <xdr:spPr bwMode="auto">
            <a:xfrm rot="5400000">
              <a:off x="9610725" y="6229349"/>
              <a:ext cx="409575" cy="333375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" name="TextBox 5"/>
            <xdr:cNvSpPr txBox="1"/>
          </xdr:nvSpPr>
          <xdr:spPr>
            <a:xfrm rot="5400000">
              <a:off x="9652960" y="6256746"/>
              <a:ext cx="296528" cy="32385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5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29775" y="1771650"/>
            <a:ext cx="285750" cy="43632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11</xdr:col>
      <xdr:colOff>257175</xdr:colOff>
      <xdr:row>0</xdr:row>
      <xdr:rowOff>19050</xdr:rowOff>
    </xdr:from>
    <xdr:to>
      <xdr:col>11</xdr:col>
      <xdr:colOff>609600</xdr:colOff>
      <xdr:row>17</xdr:row>
      <xdr:rowOff>95250</xdr:rowOff>
    </xdr:to>
    <xdr:grpSp>
      <xdr:nvGrpSpPr>
        <xdr:cNvPr id="7" name="Group 10"/>
        <xdr:cNvGrpSpPr>
          <a:grpSpLocks/>
        </xdr:cNvGrpSpPr>
      </xdr:nvGrpSpPr>
      <xdr:grpSpPr bwMode="auto">
        <a:xfrm>
          <a:off x="9124950" y="19050"/>
          <a:ext cx="352425" cy="4095750"/>
          <a:chOff x="9677400" y="9525"/>
          <a:chExt cx="351848" cy="4017293"/>
        </a:xfrm>
      </xdr:grpSpPr>
      <xdr:grpSp>
        <xdr:nvGrpSpPr>
          <xdr:cNvPr id="8" name="Group 8"/>
          <xdr:cNvGrpSpPr>
            <a:grpSpLocks/>
          </xdr:cNvGrpSpPr>
        </xdr:nvGrpSpPr>
        <xdr:grpSpPr bwMode="auto">
          <a:xfrm>
            <a:off x="9677400" y="9525"/>
            <a:ext cx="342900" cy="452439"/>
            <a:chOff x="9677400" y="9525"/>
            <a:chExt cx="342900" cy="452439"/>
          </a:xfrm>
        </xdr:grpSpPr>
        <xdr:sp macro="" textlink="">
          <xdr:nvSpPr>
            <xdr:cNvPr id="10" name="Flowchart: Delay 6"/>
            <xdr:cNvSpPr>
              <a:spLocks noChangeArrowheads="1"/>
            </xdr:cNvSpPr>
          </xdr:nvSpPr>
          <xdr:spPr bwMode="auto">
            <a:xfrm rot="-5400000">
              <a:off x="9648825" y="47625"/>
              <a:ext cx="409575" cy="333375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" name="TextBox 10"/>
            <xdr:cNvSpPr txBox="1"/>
          </xdr:nvSpPr>
          <xdr:spPr>
            <a:xfrm rot="5400000">
              <a:off x="9656880" y="114128"/>
              <a:ext cx="364359" cy="32332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4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24947" y="448624"/>
            <a:ext cx="304301" cy="35781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showGridLines="0" tabSelected="1" workbookViewId="0">
      <selection activeCell="N10" sqref="N10"/>
    </sheetView>
  </sheetViews>
  <sheetFormatPr defaultRowHeight="23.25" x14ac:dyDescent="0.55000000000000004"/>
  <cols>
    <col min="1" max="1" width="18.75" style="2" customWidth="1"/>
    <col min="2" max="10" width="8" style="2" customWidth="1"/>
    <col min="11" max="11" width="25.625" style="2" customWidth="1"/>
    <col min="12" max="16384" width="9" style="2"/>
  </cols>
  <sheetData>
    <row r="1" spans="1:11" x14ac:dyDescent="0.55000000000000004">
      <c r="A1" s="1" t="s">
        <v>0</v>
      </c>
    </row>
    <row r="2" spans="1:11" ht="21" customHeight="1" x14ac:dyDescent="0.55000000000000004">
      <c r="A2" s="1" t="s">
        <v>1</v>
      </c>
    </row>
    <row r="3" spans="1:11" ht="6" customHeight="1" x14ac:dyDescent="0.55000000000000004">
      <c r="A3" s="1"/>
    </row>
    <row r="4" spans="1:11" ht="21" customHeight="1" x14ac:dyDescent="0.55000000000000004">
      <c r="A4" s="3" t="s">
        <v>2</v>
      </c>
      <c r="B4" s="4" t="s">
        <v>3</v>
      </c>
      <c r="C4" s="5"/>
      <c r="D4" s="6"/>
      <c r="E4" s="4" t="s">
        <v>4</v>
      </c>
      <c r="F4" s="5"/>
      <c r="G4" s="6"/>
      <c r="H4" s="4" t="s">
        <v>5</v>
      </c>
      <c r="I4" s="5"/>
      <c r="J4" s="6"/>
      <c r="K4" s="7" t="s">
        <v>6</v>
      </c>
    </row>
    <row r="5" spans="1:11" ht="18" customHeight="1" x14ac:dyDescent="0.55000000000000004">
      <c r="A5" s="8"/>
      <c r="B5" s="9" t="s">
        <v>7</v>
      </c>
      <c r="C5" s="9" t="s">
        <v>8</v>
      </c>
      <c r="D5" s="9" t="s">
        <v>9</v>
      </c>
      <c r="E5" s="9" t="s">
        <v>7</v>
      </c>
      <c r="F5" s="9" t="s">
        <v>8</v>
      </c>
      <c r="G5" s="9" t="s">
        <v>9</v>
      </c>
      <c r="H5" s="9" t="s">
        <v>7</v>
      </c>
      <c r="I5" s="9" t="s">
        <v>8</v>
      </c>
      <c r="J5" s="9" t="s">
        <v>9</v>
      </c>
      <c r="K5" s="10"/>
    </row>
    <row r="6" spans="1:11" ht="16.5" customHeight="1" x14ac:dyDescent="0.55000000000000004">
      <c r="A6" s="11"/>
      <c r="B6" s="12" t="s">
        <v>10</v>
      </c>
      <c r="C6" s="12" t="s">
        <v>11</v>
      </c>
      <c r="D6" s="12" t="s">
        <v>12</v>
      </c>
      <c r="E6" s="12" t="s">
        <v>10</v>
      </c>
      <c r="F6" s="12" t="s">
        <v>11</v>
      </c>
      <c r="G6" s="12" t="s">
        <v>12</v>
      </c>
      <c r="H6" s="12" t="s">
        <v>10</v>
      </c>
      <c r="I6" s="12" t="s">
        <v>11</v>
      </c>
      <c r="J6" s="12" t="s">
        <v>12</v>
      </c>
      <c r="K6" s="13"/>
    </row>
    <row r="7" spans="1:11" x14ac:dyDescent="0.55000000000000004">
      <c r="A7" s="14" t="s">
        <v>13</v>
      </c>
      <c r="B7" s="15">
        <f>SUM(C7:D7)</f>
        <v>330906</v>
      </c>
      <c r="C7" s="15">
        <f>C8+C11+C16+C19+C23+C33+C37+C40</f>
        <v>162559</v>
      </c>
      <c r="D7" s="15">
        <f>D8+D11+D16+D19+D23+D33+D37+D40</f>
        <v>168347</v>
      </c>
      <c r="E7" s="15">
        <f>SUM(F7:G7)</f>
        <v>330299</v>
      </c>
      <c r="F7" s="15">
        <f>F8+F11+F16+F19+F23+F33+F37+F40</f>
        <v>162209</v>
      </c>
      <c r="G7" s="15">
        <f>G8+G11+G16+G19+G23+G33+G37+G40</f>
        <v>168090</v>
      </c>
      <c r="H7" s="15">
        <f>SUM(I7:J7)</f>
        <v>329942</v>
      </c>
      <c r="I7" s="15">
        <f>I8+I11+I16+I19+I23+I33+I37+I40</f>
        <v>161758</v>
      </c>
      <c r="J7" s="15">
        <f>J8+J11+J16+J19+J23+J33+J37+J40</f>
        <v>168184</v>
      </c>
      <c r="K7" s="16" t="s">
        <v>10</v>
      </c>
    </row>
    <row r="8" spans="1:11" s="20" customFormat="1" ht="18.95" customHeight="1" x14ac:dyDescent="0.45">
      <c r="A8" s="17" t="s">
        <v>14</v>
      </c>
      <c r="B8" s="18">
        <f>SUM(B9:B10)</f>
        <v>50962</v>
      </c>
      <c r="C8" s="18">
        <f t="shared" ref="C8:J8" si="0">SUM(C9:C10)</f>
        <v>24266</v>
      </c>
      <c r="D8" s="18">
        <f t="shared" si="0"/>
        <v>26696</v>
      </c>
      <c r="E8" s="18">
        <f t="shared" si="0"/>
        <v>50666</v>
      </c>
      <c r="F8" s="18">
        <f t="shared" si="0"/>
        <v>24075</v>
      </c>
      <c r="G8" s="18">
        <f t="shared" si="0"/>
        <v>26591</v>
      </c>
      <c r="H8" s="18">
        <f t="shared" si="0"/>
        <v>50494</v>
      </c>
      <c r="I8" s="18">
        <f t="shared" si="0"/>
        <v>23959</v>
      </c>
      <c r="J8" s="18">
        <f t="shared" si="0"/>
        <v>26535</v>
      </c>
      <c r="K8" s="19" t="s">
        <v>15</v>
      </c>
    </row>
    <row r="9" spans="1:11" s="20" customFormat="1" ht="18.95" customHeight="1" x14ac:dyDescent="0.45">
      <c r="A9" s="21" t="s">
        <v>16</v>
      </c>
      <c r="B9" s="22">
        <v>15273</v>
      </c>
      <c r="C9" s="22">
        <v>7094</v>
      </c>
      <c r="D9" s="22">
        <v>8179</v>
      </c>
      <c r="E9" s="22">
        <v>14986</v>
      </c>
      <c r="F9" s="22">
        <v>6940</v>
      </c>
      <c r="G9" s="22">
        <v>8046</v>
      </c>
      <c r="H9" s="22">
        <v>14946</v>
      </c>
      <c r="I9" s="22">
        <v>6907</v>
      </c>
      <c r="J9" s="22">
        <v>8039</v>
      </c>
      <c r="K9" s="23" t="s">
        <v>17</v>
      </c>
    </row>
    <row r="10" spans="1:11" s="20" customFormat="1" ht="18.95" customHeight="1" x14ac:dyDescent="0.45">
      <c r="A10" s="21" t="s">
        <v>18</v>
      </c>
      <c r="B10" s="22">
        <v>35689</v>
      </c>
      <c r="C10" s="22">
        <v>17172</v>
      </c>
      <c r="D10" s="22">
        <v>18517</v>
      </c>
      <c r="E10" s="22">
        <v>35680</v>
      </c>
      <c r="F10" s="22">
        <v>17135</v>
      </c>
      <c r="G10" s="22">
        <v>18545</v>
      </c>
      <c r="H10" s="22">
        <v>35548</v>
      </c>
      <c r="I10" s="22">
        <v>17052</v>
      </c>
      <c r="J10" s="22">
        <v>18496</v>
      </c>
      <c r="K10" s="23" t="s">
        <v>19</v>
      </c>
    </row>
    <row r="11" spans="1:11" s="20" customFormat="1" ht="18.95" customHeight="1" x14ac:dyDescent="0.45">
      <c r="A11" s="17" t="s">
        <v>20</v>
      </c>
      <c r="B11" s="18">
        <f>SUM(B12:B15)</f>
        <v>38859</v>
      </c>
      <c r="C11" s="18">
        <f t="shared" ref="C11:J11" si="1">SUM(C12:C15)</f>
        <v>18921</v>
      </c>
      <c r="D11" s="18">
        <f t="shared" si="1"/>
        <v>19938</v>
      </c>
      <c r="E11" s="18">
        <f t="shared" si="1"/>
        <v>38797</v>
      </c>
      <c r="F11" s="18">
        <f t="shared" si="1"/>
        <v>18890</v>
      </c>
      <c r="G11" s="18">
        <f t="shared" si="1"/>
        <v>19907</v>
      </c>
      <c r="H11" s="18">
        <f t="shared" si="1"/>
        <v>38754</v>
      </c>
      <c r="I11" s="18">
        <f t="shared" si="1"/>
        <v>18848</v>
      </c>
      <c r="J11" s="18">
        <f t="shared" si="1"/>
        <v>19906</v>
      </c>
      <c r="K11" s="19" t="s">
        <v>21</v>
      </c>
    </row>
    <row r="12" spans="1:11" s="20" customFormat="1" ht="18.95" customHeight="1" x14ac:dyDescent="0.45">
      <c r="A12" s="21" t="s">
        <v>22</v>
      </c>
      <c r="B12" s="22">
        <v>11544</v>
      </c>
      <c r="C12" s="22">
        <v>5701</v>
      </c>
      <c r="D12" s="22">
        <v>5843</v>
      </c>
      <c r="E12" s="22">
        <v>11515</v>
      </c>
      <c r="F12" s="22">
        <v>5669</v>
      </c>
      <c r="G12" s="22">
        <v>5846</v>
      </c>
      <c r="H12" s="22">
        <v>11494</v>
      </c>
      <c r="I12" s="22">
        <v>5644</v>
      </c>
      <c r="J12" s="22">
        <v>5850</v>
      </c>
      <c r="K12" s="23" t="s">
        <v>23</v>
      </c>
    </row>
    <row r="13" spans="1:11" s="20" customFormat="1" ht="18.95" customHeight="1" x14ac:dyDescent="0.45">
      <c r="A13" s="21" t="s">
        <v>24</v>
      </c>
      <c r="B13" s="22">
        <v>9033</v>
      </c>
      <c r="C13" s="22">
        <v>4293</v>
      </c>
      <c r="D13" s="22">
        <v>4740</v>
      </c>
      <c r="E13" s="22">
        <v>9030</v>
      </c>
      <c r="F13" s="22">
        <v>4313</v>
      </c>
      <c r="G13" s="22">
        <v>4717</v>
      </c>
      <c r="H13" s="22">
        <v>9032</v>
      </c>
      <c r="I13" s="22">
        <v>4318</v>
      </c>
      <c r="J13" s="22">
        <v>4714</v>
      </c>
      <c r="K13" s="23" t="s">
        <v>25</v>
      </c>
    </row>
    <row r="14" spans="1:11" s="20" customFormat="1" ht="18.95" customHeight="1" x14ac:dyDescent="0.45">
      <c r="A14" s="21" t="s">
        <v>26</v>
      </c>
      <c r="B14" s="22">
        <v>2174</v>
      </c>
      <c r="C14" s="22">
        <v>1012</v>
      </c>
      <c r="D14" s="22">
        <v>1162</v>
      </c>
      <c r="E14" s="22">
        <v>2171</v>
      </c>
      <c r="F14" s="22">
        <v>1007</v>
      </c>
      <c r="G14" s="22">
        <v>1164</v>
      </c>
      <c r="H14" s="22">
        <v>2162</v>
      </c>
      <c r="I14" s="22">
        <v>1003</v>
      </c>
      <c r="J14" s="22">
        <v>1159</v>
      </c>
      <c r="K14" s="23" t="s">
        <v>27</v>
      </c>
    </row>
    <row r="15" spans="1:11" s="20" customFormat="1" ht="18.95" customHeight="1" x14ac:dyDescent="0.45">
      <c r="A15" s="21" t="s">
        <v>18</v>
      </c>
      <c r="B15" s="22">
        <v>16108</v>
      </c>
      <c r="C15" s="22">
        <v>7915</v>
      </c>
      <c r="D15" s="22">
        <v>8193</v>
      </c>
      <c r="E15" s="22">
        <v>16081</v>
      </c>
      <c r="F15" s="22">
        <v>7901</v>
      </c>
      <c r="G15" s="22">
        <v>8180</v>
      </c>
      <c r="H15" s="22">
        <v>16066</v>
      </c>
      <c r="I15" s="22">
        <v>7883</v>
      </c>
      <c r="J15" s="22">
        <v>8183</v>
      </c>
      <c r="K15" s="23" t="s">
        <v>19</v>
      </c>
    </row>
    <row r="16" spans="1:11" s="20" customFormat="1" ht="18.95" customHeight="1" x14ac:dyDescent="0.45">
      <c r="A16" s="17" t="s">
        <v>28</v>
      </c>
      <c r="B16" s="18">
        <f>SUM(B17:B18)</f>
        <v>32017</v>
      </c>
      <c r="C16" s="18">
        <f t="shared" ref="C16:J16" si="2">SUM(C17:C18)</f>
        <v>15993</v>
      </c>
      <c r="D16" s="18">
        <f t="shared" si="2"/>
        <v>16024</v>
      </c>
      <c r="E16" s="18">
        <f t="shared" si="2"/>
        <v>31961</v>
      </c>
      <c r="F16" s="18">
        <f t="shared" si="2"/>
        <v>15980</v>
      </c>
      <c r="G16" s="18">
        <f t="shared" si="2"/>
        <v>15981</v>
      </c>
      <c r="H16" s="18">
        <f t="shared" si="2"/>
        <v>31941</v>
      </c>
      <c r="I16" s="18">
        <f t="shared" si="2"/>
        <v>15952</v>
      </c>
      <c r="J16" s="18">
        <f t="shared" si="2"/>
        <v>15989</v>
      </c>
      <c r="K16" s="19" t="s">
        <v>29</v>
      </c>
    </row>
    <row r="17" spans="1:11" s="20" customFormat="1" ht="18.95" customHeight="1" x14ac:dyDescent="0.45">
      <c r="A17" s="21" t="s">
        <v>30</v>
      </c>
      <c r="B17" s="22">
        <v>1788</v>
      </c>
      <c r="C17" s="24">
        <v>874</v>
      </c>
      <c r="D17" s="24">
        <v>914</v>
      </c>
      <c r="E17" s="22">
        <v>1756</v>
      </c>
      <c r="F17" s="24">
        <v>858</v>
      </c>
      <c r="G17" s="24">
        <v>898</v>
      </c>
      <c r="H17" s="22">
        <v>1737</v>
      </c>
      <c r="I17" s="24">
        <v>855</v>
      </c>
      <c r="J17" s="24">
        <v>882</v>
      </c>
      <c r="K17" s="23" t="s">
        <v>31</v>
      </c>
    </row>
    <row r="18" spans="1:11" s="20" customFormat="1" ht="18.95" customHeight="1" x14ac:dyDescent="0.45">
      <c r="A18" s="21" t="s">
        <v>18</v>
      </c>
      <c r="B18" s="22">
        <v>30229</v>
      </c>
      <c r="C18" s="22">
        <v>15119</v>
      </c>
      <c r="D18" s="22">
        <v>15110</v>
      </c>
      <c r="E18" s="22">
        <v>30205</v>
      </c>
      <c r="F18" s="22">
        <v>15122</v>
      </c>
      <c r="G18" s="22">
        <v>15083</v>
      </c>
      <c r="H18" s="22">
        <v>30204</v>
      </c>
      <c r="I18" s="22">
        <v>15097</v>
      </c>
      <c r="J18" s="22">
        <v>15107</v>
      </c>
      <c r="K18" s="23" t="s">
        <v>19</v>
      </c>
    </row>
    <row r="19" spans="1:11" s="20" customFormat="1" ht="18.95" customHeight="1" x14ac:dyDescent="0.45">
      <c r="A19" s="17" t="s">
        <v>32</v>
      </c>
      <c r="B19" s="18">
        <f>SUM(B20:B22)</f>
        <v>44235</v>
      </c>
      <c r="C19" s="18">
        <f t="shared" ref="C19:J19" si="3">SUM(C20:C22)</f>
        <v>21429</v>
      </c>
      <c r="D19" s="18">
        <f t="shared" si="3"/>
        <v>22806</v>
      </c>
      <c r="E19" s="18">
        <f t="shared" si="3"/>
        <v>44045</v>
      </c>
      <c r="F19" s="18">
        <f t="shared" si="3"/>
        <v>21336</v>
      </c>
      <c r="G19" s="18">
        <f t="shared" si="3"/>
        <v>22709</v>
      </c>
      <c r="H19" s="18">
        <f t="shared" si="3"/>
        <v>43965</v>
      </c>
      <c r="I19" s="18">
        <f t="shared" si="3"/>
        <v>21260</v>
      </c>
      <c r="J19" s="18">
        <f t="shared" si="3"/>
        <v>22705</v>
      </c>
      <c r="K19" s="19" t="s">
        <v>33</v>
      </c>
    </row>
    <row r="20" spans="1:11" s="20" customFormat="1" ht="18.95" customHeight="1" x14ac:dyDescent="0.45">
      <c r="A20" s="21" t="s">
        <v>34</v>
      </c>
      <c r="B20" s="22">
        <v>6471</v>
      </c>
      <c r="C20" s="22">
        <v>3093</v>
      </c>
      <c r="D20" s="22">
        <v>3378</v>
      </c>
      <c r="E20" s="22">
        <v>6476</v>
      </c>
      <c r="F20" s="22">
        <v>3098</v>
      </c>
      <c r="G20" s="22">
        <v>3378</v>
      </c>
      <c r="H20" s="22">
        <v>6476</v>
      </c>
      <c r="I20" s="22">
        <v>3105</v>
      </c>
      <c r="J20" s="22">
        <v>3371</v>
      </c>
      <c r="K20" s="23" t="s">
        <v>35</v>
      </c>
    </row>
    <row r="21" spans="1:11" s="20" customFormat="1" ht="18.95" customHeight="1" x14ac:dyDescent="0.45">
      <c r="A21" s="21" t="s">
        <v>36</v>
      </c>
      <c r="B21" s="22">
        <v>2995</v>
      </c>
      <c r="C21" s="22">
        <v>1411</v>
      </c>
      <c r="D21" s="22">
        <v>1584</v>
      </c>
      <c r="E21" s="22">
        <v>2968</v>
      </c>
      <c r="F21" s="22">
        <v>1403</v>
      </c>
      <c r="G21" s="22">
        <v>1565</v>
      </c>
      <c r="H21" s="22">
        <v>2915</v>
      </c>
      <c r="I21" s="22">
        <v>1369</v>
      </c>
      <c r="J21" s="22">
        <v>1546</v>
      </c>
      <c r="K21" s="23" t="s">
        <v>37</v>
      </c>
    </row>
    <row r="22" spans="1:11" s="20" customFormat="1" ht="18.95" customHeight="1" x14ac:dyDescent="0.45">
      <c r="A22" s="21" t="s">
        <v>18</v>
      </c>
      <c r="B22" s="22">
        <v>34769</v>
      </c>
      <c r="C22" s="22">
        <v>16925</v>
      </c>
      <c r="D22" s="22">
        <v>17844</v>
      </c>
      <c r="E22" s="22">
        <v>34601</v>
      </c>
      <c r="F22" s="22">
        <v>16835</v>
      </c>
      <c r="G22" s="22">
        <v>17766</v>
      </c>
      <c r="H22" s="22">
        <v>34574</v>
      </c>
      <c r="I22" s="22">
        <v>16786</v>
      </c>
      <c r="J22" s="22">
        <v>17788</v>
      </c>
      <c r="K22" s="23" t="s">
        <v>19</v>
      </c>
    </row>
    <row r="23" spans="1:11" s="20" customFormat="1" ht="18.95" customHeight="1" x14ac:dyDescent="0.45">
      <c r="A23" s="17" t="s">
        <v>38</v>
      </c>
      <c r="B23" s="18">
        <f>SUM(B24:B25)</f>
        <v>16242</v>
      </c>
      <c r="C23" s="18">
        <f t="shared" ref="C23:J23" si="4">SUM(C24:C25)</f>
        <v>7754</v>
      </c>
      <c r="D23" s="18">
        <f t="shared" si="4"/>
        <v>8488</v>
      </c>
      <c r="E23" s="18">
        <f t="shared" si="4"/>
        <v>16191</v>
      </c>
      <c r="F23" s="18">
        <f t="shared" si="4"/>
        <v>7748</v>
      </c>
      <c r="G23" s="18">
        <f t="shared" si="4"/>
        <v>8443</v>
      </c>
      <c r="H23" s="18">
        <f t="shared" si="4"/>
        <v>16133</v>
      </c>
      <c r="I23" s="18">
        <f t="shared" si="4"/>
        <v>7679</v>
      </c>
      <c r="J23" s="18">
        <f t="shared" si="4"/>
        <v>8454</v>
      </c>
      <c r="K23" s="19" t="s">
        <v>39</v>
      </c>
    </row>
    <row r="24" spans="1:11" s="20" customFormat="1" ht="18.95" customHeight="1" x14ac:dyDescent="0.45">
      <c r="A24" s="21" t="s">
        <v>40</v>
      </c>
      <c r="B24" s="24">
        <v>669</v>
      </c>
      <c r="C24" s="24">
        <v>321</v>
      </c>
      <c r="D24" s="24">
        <v>348</v>
      </c>
      <c r="E24" s="24">
        <v>641</v>
      </c>
      <c r="F24" s="24">
        <v>304</v>
      </c>
      <c r="G24" s="24">
        <v>337</v>
      </c>
      <c r="H24" s="24">
        <v>623</v>
      </c>
      <c r="I24" s="24">
        <v>300</v>
      </c>
      <c r="J24" s="24">
        <v>323</v>
      </c>
      <c r="K24" s="23" t="s">
        <v>41</v>
      </c>
    </row>
    <row r="25" spans="1:11" s="20" customFormat="1" ht="18.95" customHeight="1" x14ac:dyDescent="0.45">
      <c r="A25" s="21" t="s">
        <v>18</v>
      </c>
      <c r="B25" s="22">
        <v>15573</v>
      </c>
      <c r="C25" s="22">
        <v>7433</v>
      </c>
      <c r="D25" s="22">
        <v>8140</v>
      </c>
      <c r="E25" s="22">
        <v>15550</v>
      </c>
      <c r="F25" s="22">
        <v>7444</v>
      </c>
      <c r="G25" s="22">
        <v>8106</v>
      </c>
      <c r="H25" s="22">
        <v>15510</v>
      </c>
      <c r="I25" s="22">
        <v>7379</v>
      </c>
      <c r="J25" s="22">
        <v>8131</v>
      </c>
      <c r="K25" s="23" t="s">
        <v>19</v>
      </c>
    </row>
    <row r="26" spans="1:11" s="20" customFormat="1" ht="18.95" customHeight="1" x14ac:dyDescent="0.45">
      <c r="A26" s="25"/>
      <c r="B26" s="26"/>
      <c r="C26" s="26"/>
      <c r="D26" s="26"/>
      <c r="E26" s="26"/>
      <c r="F26" s="26"/>
      <c r="G26" s="26"/>
      <c r="H26" s="26"/>
      <c r="I26" s="26"/>
      <c r="J26" s="26"/>
      <c r="K26" s="25"/>
    </row>
    <row r="27" spans="1:11" s="20" customFormat="1" ht="24" customHeight="1" x14ac:dyDescent="0.55000000000000004">
      <c r="A27" s="1" t="s">
        <v>42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s="20" customFormat="1" ht="21" customHeight="1" x14ac:dyDescent="0.55000000000000004">
      <c r="A28" s="1" t="s">
        <v>43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s="20" customFormat="1" ht="6" customHeight="1" x14ac:dyDescent="0.55000000000000004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s="20" customFormat="1" ht="18.95" customHeight="1" x14ac:dyDescent="0.45">
      <c r="A30" s="3" t="s">
        <v>2</v>
      </c>
      <c r="B30" s="4" t="s">
        <v>3</v>
      </c>
      <c r="C30" s="5"/>
      <c r="D30" s="6"/>
      <c r="E30" s="4" t="s">
        <v>4</v>
      </c>
      <c r="F30" s="5"/>
      <c r="G30" s="6"/>
      <c r="H30" s="4" t="s">
        <v>5</v>
      </c>
      <c r="I30" s="5"/>
      <c r="J30" s="6"/>
      <c r="K30" s="7" t="s">
        <v>6</v>
      </c>
    </row>
    <row r="31" spans="1:11" s="20" customFormat="1" ht="18.95" customHeight="1" x14ac:dyDescent="0.45">
      <c r="A31" s="8"/>
      <c r="B31" s="27" t="s">
        <v>7</v>
      </c>
      <c r="C31" s="27" t="s">
        <v>8</v>
      </c>
      <c r="D31" s="27" t="s">
        <v>9</v>
      </c>
      <c r="E31" s="27" t="s">
        <v>7</v>
      </c>
      <c r="F31" s="27" t="s">
        <v>8</v>
      </c>
      <c r="G31" s="27" t="s">
        <v>9</v>
      </c>
      <c r="H31" s="27" t="s">
        <v>7</v>
      </c>
      <c r="I31" s="27" t="s">
        <v>8</v>
      </c>
      <c r="J31" s="27" t="s">
        <v>9</v>
      </c>
      <c r="K31" s="10"/>
    </row>
    <row r="32" spans="1:11" s="20" customFormat="1" ht="18.95" customHeight="1" x14ac:dyDescent="0.45">
      <c r="A32" s="11"/>
      <c r="B32" s="28" t="s">
        <v>10</v>
      </c>
      <c r="C32" s="28" t="s">
        <v>11</v>
      </c>
      <c r="D32" s="28" t="s">
        <v>12</v>
      </c>
      <c r="E32" s="28" t="s">
        <v>10</v>
      </c>
      <c r="F32" s="28" t="s">
        <v>11</v>
      </c>
      <c r="G32" s="28" t="s">
        <v>12</v>
      </c>
      <c r="H32" s="28" t="s">
        <v>10</v>
      </c>
      <c r="I32" s="28" t="s">
        <v>11</v>
      </c>
      <c r="J32" s="28" t="s">
        <v>12</v>
      </c>
      <c r="K32" s="13"/>
    </row>
    <row r="33" spans="1:11" s="20" customFormat="1" ht="25.5" customHeight="1" x14ac:dyDescent="0.45">
      <c r="A33" s="29" t="s">
        <v>44</v>
      </c>
      <c r="B33" s="30">
        <f>SUM(B34:B36)</f>
        <v>69092</v>
      </c>
      <c r="C33" s="30">
        <f t="shared" ref="C33:J33" si="5">SUM(C34:C36)</f>
        <v>34425</v>
      </c>
      <c r="D33" s="30">
        <f t="shared" si="5"/>
        <v>34667</v>
      </c>
      <c r="E33" s="30">
        <f t="shared" si="5"/>
        <v>69132</v>
      </c>
      <c r="F33" s="30">
        <f t="shared" si="5"/>
        <v>34449</v>
      </c>
      <c r="G33" s="30">
        <f t="shared" si="5"/>
        <v>34683</v>
      </c>
      <c r="H33" s="30">
        <f t="shared" si="5"/>
        <v>69045</v>
      </c>
      <c r="I33" s="30">
        <f t="shared" si="5"/>
        <v>34344</v>
      </c>
      <c r="J33" s="30">
        <f t="shared" si="5"/>
        <v>34701</v>
      </c>
      <c r="K33" s="31" t="s">
        <v>45</v>
      </c>
    </row>
    <row r="34" spans="1:11" s="20" customFormat="1" ht="20.100000000000001" customHeight="1" x14ac:dyDescent="0.45">
      <c r="A34" s="21" t="s">
        <v>46</v>
      </c>
      <c r="B34" s="22">
        <v>2766</v>
      </c>
      <c r="C34" s="22">
        <v>1357</v>
      </c>
      <c r="D34" s="22">
        <v>1409</v>
      </c>
      <c r="E34" s="22">
        <v>2750</v>
      </c>
      <c r="F34" s="22">
        <v>1356</v>
      </c>
      <c r="G34" s="22">
        <v>1394</v>
      </c>
      <c r="H34" s="22">
        <v>2685</v>
      </c>
      <c r="I34" s="22">
        <v>1317</v>
      </c>
      <c r="J34" s="22">
        <v>1368</v>
      </c>
      <c r="K34" s="23" t="s">
        <v>47</v>
      </c>
    </row>
    <row r="35" spans="1:11" s="20" customFormat="1" ht="20.100000000000001" customHeight="1" x14ac:dyDescent="0.45">
      <c r="A35" s="21" t="s">
        <v>48</v>
      </c>
      <c r="B35" s="22">
        <v>2158</v>
      </c>
      <c r="C35" s="22">
        <v>1045</v>
      </c>
      <c r="D35" s="22">
        <v>1113</v>
      </c>
      <c r="E35" s="22">
        <v>2134</v>
      </c>
      <c r="F35" s="22">
        <v>1024</v>
      </c>
      <c r="G35" s="22">
        <v>1110</v>
      </c>
      <c r="H35" s="22">
        <v>2138</v>
      </c>
      <c r="I35" s="22">
        <v>1016</v>
      </c>
      <c r="J35" s="22">
        <v>1122</v>
      </c>
      <c r="K35" s="23" t="s">
        <v>49</v>
      </c>
    </row>
    <row r="36" spans="1:11" ht="20.100000000000001" customHeight="1" x14ac:dyDescent="0.55000000000000004">
      <c r="A36" s="21" t="s">
        <v>18</v>
      </c>
      <c r="B36" s="22">
        <v>64168</v>
      </c>
      <c r="C36" s="22">
        <v>32023</v>
      </c>
      <c r="D36" s="22">
        <v>32145</v>
      </c>
      <c r="E36" s="22">
        <v>64248</v>
      </c>
      <c r="F36" s="22">
        <v>32069</v>
      </c>
      <c r="G36" s="22">
        <v>32179</v>
      </c>
      <c r="H36" s="22">
        <v>64222</v>
      </c>
      <c r="I36" s="22">
        <v>32011</v>
      </c>
      <c r="J36" s="22">
        <v>32211</v>
      </c>
      <c r="K36" s="23" t="s">
        <v>19</v>
      </c>
    </row>
    <row r="37" spans="1:11" ht="20.100000000000001" customHeight="1" x14ac:dyDescent="0.55000000000000004">
      <c r="A37" s="17" t="s">
        <v>50</v>
      </c>
      <c r="B37" s="18">
        <f>SUM(B38:B39)</f>
        <v>59199</v>
      </c>
      <c r="C37" s="18">
        <f t="shared" ref="C37:J37" si="6">SUM(C38:C39)</f>
        <v>29639</v>
      </c>
      <c r="D37" s="18">
        <f t="shared" si="6"/>
        <v>29560</v>
      </c>
      <c r="E37" s="18">
        <f t="shared" si="6"/>
        <v>59155</v>
      </c>
      <c r="F37" s="18">
        <f t="shared" si="6"/>
        <v>29561</v>
      </c>
      <c r="G37" s="18">
        <f t="shared" si="6"/>
        <v>29594</v>
      </c>
      <c r="H37" s="18">
        <f t="shared" si="6"/>
        <v>59246</v>
      </c>
      <c r="I37" s="18">
        <f t="shared" si="6"/>
        <v>29576</v>
      </c>
      <c r="J37" s="18">
        <f t="shared" si="6"/>
        <v>29670</v>
      </c>
      <c r="K37" s="19" t="s">
        <v>51</v>
      </c>
    </row>
    <row r="38" spans="1:11" ht="20.100000000000001" customHeight="1" x14ac:dyDescent="0.55000000000000004">
      <c r="A38" s="21" t="s">
        <v>52</v>
      </c>
      <c r="B38" s="22">
        <v>3639</v>
      </c>
      <c r="C38" s="22">
        <v>1816</v>
      </c>
      <c r="D38" s="22">
        <v>1823</v>
      </c>
      <c r="E38" s="22">
        <v>3614</v>
      </c>
      <c r="F38" s="22">
        <v>1798</v>
      </c>
      <c r="G38" s="22">
        <v>1816</v>
      </c>
      <c r="H38" s="22">
        <v>3553</v>
      </c>
      <c r="I38" s="22">
        <v>1766</v>
      </c>
      <c r="J38" s="22">
        <v>1787</v>
      </c>
      <c r="K38" s="23" t="s">
        <v>53</v>
      </c>
    </row>
    <row r="39" spans="1:11" ht="20.100000000000001" customHeight="1" x14ac:dyDescent="0.55000000000000004">
      <c r="A39" s="21" t="s">
        <v>18</v>
      </c>
      <c r="B39" s="22">
        <v>55560</v>
      </c>
      <c r="C39" s="22">
        <v>27823</v>
      </c>
      <c r="D39" s="22">
        <v>27737</v>
      </c>
      <c r="E39" s="22">
        <v>55541</v>
      </c>
      <c r="F39" s="22">
        <v>27763</v>
      </c>
      <c r="G39" s="22">
        <v>27778</v>
      </c>
      <c r="H39" s="22">
        <v>55693</v>
      </c>
      <c r="I39" s="22">
        <v>27810</v>
      </c>
      <c r="J39" s="22">
        <v>27883</v>
      </c>
      <c r="K39" s="23" t="s">
        <v>19</v>
      </c>
    </row>
    <row r="40" spans="1:11" ht="20.100000000000001" customHeight="1" x14ac:dyDescent="0.55000000000000004">
      <c r="A40" s="17" t="s">
        <v>54</v>
      </c>
      <c r="B40" s="18">
        <v>20300</v>
      </c>
      <c r="C40" s="18">
        <v>10132</v>
      </c>
      <c r="D40" s="18">
        <v>10168</v>
      </c>
      <c r="E40" s="18">
        <v>20352</v>
      </c>
      <c r="F40" s="18">
        <v>10170</v>
      </c>
      <c r="G40" s="18">
        <v>10182</v>
      </c>
      <c r="H40" s="18">
        <v>20364</v>
      </c>
      <c r="I40" s="18">
        <v>10140</v>
      </c>
      <c r="J40" s="18">
        <v>10224</v>
      </c>
      <c r="K40" s="19" t="s">
        <v>55</v>
      </c>
    </row>
    <row r="41" spans="1:11" ht="6" customHeight="1" x14ac:dyDescent="0.55000000000000004">
      <c r="A41" s="32"/>
      <c r="B41" s="33"/>
      <c r="C41" s="33"/>
      <c r="D41" s="33"/>
      <c r="E41" s="33"/>
      <c r="F41" s="33"/>
      <c r="G41" s="33"/>
      <c r="H41" s="33"/>
      <c r="I41" s="33"/>
      <c r="J41" s="33"/>
      <c r="K41" s="34"/>
    </row>
    <row r="42" spans="1:11" x14ac:dyDescent="0.55000000000000004">
      <c r="A42" s="35" t="s">
        <v>56</v>
      </c>
    </row>
    <row r="43" spans="1:11" ht="18.75" customHeight="1" x14ac:dyDescent="0.55000000000000004">
      <c r="A43" s="36" t="s">
        <v>57</v>
      </c>
    </row>
  </sheetData>
  <mergeCells count="10">
    <mergeCell ref="A4:A6"/>
    <mergeCell ref="B4:D4"/>
    <mergeCell ref="E4:G4"/>
    <mergeCell ref="H4:J4"/>
    <mergeCell ref="K4:K6"/>
    <mergeCell ref="A30:A32"/>
    <mergeCell ref="B30:D30"/>
    <mergeCell ref="E30:G30"/>
    <mergeCell ref="H30:J30"/>
    <mergeCell ref="K30:K32"/>
  </mergeCells>
  <pageMargins left="0.59055118110236227" right="0.59055118110236227" top="0.78740157480314965" bottom="0.39370078740157483" header="0.51181102362204722" footer="0.5118110236220472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1.2</vt:lpstr>
      <vt:lpstr>'1.2'!Print_Area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2018-09-12T08:04:04Z</dcterms:created>
  <dcterms:modified xsi:type="dcterms:W3CDTF">2018-09-12T08:04:38Z</dcterms:modified>
</cp:coreProperties>
</file>