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SYB2561Excel\1\"/>
    </mc:Choice>
  </mc:AlternateContent>
  <xr:revisionPtr revIDLastSave="0" documentId="13_ncr:1_{C6202270-C305-4380-9657-8B7C018C5F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.2" sheetId="7" r:id="rId1"/>
    <sheet name="T-1.2 (2)" sheetId="20" r:id="rId2"/>
    <sheet name="T-1.2 (3)" sheetId="21" r:id="rId3"/>
    <sheet name="T-1.2 (4)" sheetId="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4" i="7" l="1"/>
  <c r="S24" i="7"/>
  <c r="Q24" i="7"/>
  <c r="U19" i="7"/>
  <c r="S19" i="7"/>
  <c r="Q19" i="7"/>
  <c r="I25" i="21" l="1"/>
  <c r="G25" i="21"/>
  <c r="E25" i="21"/>
  <c r="I19" i="7"/>
  <c r="G19" i="7"/>
  <c r="E19" i="7"/>
  <c r="I11" i="7"/>
  <c r="G11" i="7"/>
  <c r="E11" i="7"/>
  <c r="I12" i="20"/>
  <c r="G12" i="20"/>
  <c r="E12" i="20"/>
</calcChain>
</file>

<file path=xl/sharedStrings.xml><?xml version="1.0" encoding="utf-8"?>
<sst xmlns="http://schemas.openxmlformats.org/spreadsheetml/2006/main" count="291" uniqueCount="120">
  <si>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</si>
  <si>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</si>
  <si>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</si>
  <si>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</si>
  <si>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</si>
  <si>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</si>
  <si>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</si>
  <si>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</si>
  <si>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</si>
  <si>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</si>
  <si>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</si>
  <si>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</si>
  <si>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</si>
  <si>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</si>
  <si>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</si>
  <si>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 xml:space="preserve">              อำเภอ และ              เขตการปกครอง</t>
  </si>
  <si>
    <t>District and Administration Zone</t>
  </si>
  <si>
    <t>-</t>
  </si>
  <si>
    <t>2558 (2015)</t>
  </si>
  <si>
    <t>2559 (2016)</t>
  </si>
  <si>
    <t>2560 (2017)</t>
  </si>
  <si>
    <t>ประชากรจากการทะเบียน จำแนกตามเพศ เขตการปกครอง เป็นรายอำเภอ พ.ศ. 2558 - 2560</t>
  </si>
  <si>
    <t>Population from Registration Record by Sex, Administration Zone and District: 2015 - 2017</t>
  </si>
  <si>
    <t>ประชากรจากการทะเบียน จำแนกตามเพศ เขตการปกครอง เป็นรายอำเภอ พ.ศ. 2558 - 2560 (ต่อ)</t>
  </si>
  <si>
    <t>Population from Registration Record by Sex, Administration Zone and District: 2015 - 2017 (Cont.)</t>
  </si>
  <si>
    <t>อำเภอเมืองกาญจนบุรี</t>
  </si>
  <si>
    <t xml:space="preserve">     เทศบาลเมืองกาญจนบุรี</t>
  </si>
  <si>
    <t xml:space="preserve">     เทศบาลตำบลแก่งเสี้ยน</t>
  </si>
  <si>
    <t xml:space="preserve">     เทศบาลตำบลลาดหญ้า</t>
  </si>
  <si>
    <t xml:space="preserve">     เทศบาลตำบลหนองบัว</t>
  </si>
  <si>
    <t xml:space="preserve">     เทศบาลตำบลปากแพรก</t>
  </si>
  <si>
    <t>อำเภอไทรโยค</t>
  </si>
  <si>
    <t xml:space="preserve">     เทศบาลตำบลน้ำตกไทรโยคน้อย</t>
  </si>
  <si>
    <t xml:space="preserve">     เทศบาลตำบลวังโพธิ์</t>
  </si>
  <si>
    <t>อำเภอบ่อพลอย</t>
  </si>
  <si>
    <t xml:space="preserve">     เทศบาลตำบลบ่อพลอย</t>
  </si>
  <si>
    <t xml:space="preserve">     เทศบาลตำบลหนองรี</t>
  </si>
  <si>
    <t xml:space="preserve"> Mueang Kanchanaburi District</t>
  </si>
  <si>
    <t xml:space="preserve">        Kanchanaburi Town Municipality</t>
  </si>
  <si>
    <t xml:space="preserve">        Kaeng Sian Sub Municipality</t>
  </si>
  <si>
    <t xml:space="preserve">        Lat Ya Sub Municipality</t>
  </si>
  <si>
    <t xml:space="preserve">        Nong Bua Sub Municipality</t>
  </si>
  <si>
    <t xml:space="preserve">        Pak Phraek Sub Municipality</t>
  </si>
  <si>
    <t xml:space="preserve"> Sai Yok District</t>
  </si>
  <si>
    <t xml:space="preserve">       Nam Tok Sai Yok Noi Sub Municipality</t>
  </si>
  <si>
    <t xml:space="preserve">       Wang Pho Sub Municipality</t>
  </si>
  <si>
    <t xml:space="preserve"> Bo Phloi District</t>
  </si>
  <si>
    <t xml:space="preserve">        Bo Phloi Sub Municipality</t>
  </si>
  <si>
    <t xml:space="preserve">        Nong Ri Sub Municipality</t>
  </si>
  <si>
    <t>อำเภอศรีสวัสดิ์</t>
  </si>
  <si>
    <t xml:space="preserve">                ในเขตเทศบาล</t>
  </si>
  <si>
    <t xml:space="preserve">     เทศบาลตำบลเอราวัณ</t>
  </si>
  <si>
    <t xml:space="preserve">                นอกเขตเทศบาล</t>
  </si>
  <si>
    <t>อำเภอท่ามะกา</t>
  </si>
  <si>
    <t xml:space="preserve">     เทศบาลเมืองท่าเรือพระแท่น</t>
  </si>
  <si>
    <t xml:space="preserve">     เทศบาลตำบลลูกแก</t>
  </si>
  <si>
    <t xml:space="preserve">     เทศบาลตำบลท่ามะกา</t>
  </si>
  <si>
    <t xml:space="preserve">     เทศบาลตำบลท่าไม้</t>
  </si>
  <si>
    <t xml:space="preserve">     เทศบาลตำบลพระแท่น</t>
  </si>
  <si>
    <t xml:space="preserve">     เทศบาลตำบลหวายเหนียว</t>
  </si>
  <si>
    <t>อำเภอท่าม่วง</t>
  </si>
  <si>
    <t xml:space="preserve">     เทศบาลตำบลท่าม่วง</t>
  </si>
  <si>
    <t xml:space="preserve">     เทศบาลตำบลสำรอง</t>
  </si>
  <si>
    <t xml:space="preserve">     เทศบาลตำบลหนองขาว</t>
  </si>
  <si>
    <t xml:space="preserve">     เทศบาลตำบลหนองตากยา</t>
  </si>
  <si>
    <t xml:space="preserve">     เทศบาลตำบลวังขนาย</t>
  </si>
  <si>
    <t xml:space="preserve">     เทศบาลตำบลท่าล้อ</t>
  </si>
  <si>
    <t xml:space="preserve"> Si Sawat District</t>
  </si>
  <si>
    <t xml:space="preserve">        Erawan Sub Municipality</t>
  </si>
  <si>
    <t xml:space="preserve"> Tha Maka District</t>
  </si>
  <si>
    <t xml:space="preserve">        Tha Rua Phra Thaen Town Municipality</t>
  </si>
  <si>
    <t xml:space="preserve">        Luk Kae Sub Municipality</t>
  </si>
  <si>
    <t xml:space="preserve">        Tha Ma Ka Sub Municipality</t>
  </si>
  <si>
    <t xml:space="preserve">        Tha Mai Sub Municipality</t>
  </si>
  <si>
    <t xml:space="preserve">        Phra Thaen Sub Municipality</t>
  </si>
  <si>
    <t xml:space="preserve">        Wai Nieo Sub Municipality</t>
  </si>
  <si>
    <t xml:space="preserve"> Tha Muang District</t>
  </si>
  <si>
    <t xml:space="preserve">        Tha Muang Sub Municipality</t>
  </si>
  <si>
    <t xml:space="preserve">        Sum Rong Sub Municipality</t>
  </si>
  <si>
    <t xml:space="preserve">        Nong Khao Sub Municipality</t>
  </si>
  <si>
    <t xml:space="preserve">        Nong Tak Ya Sub Municipality</t>
  </si>
  <si>
    <t xml:space="preserve">        Wang Kanai Sub Municipality</t>
  </si>
  <si>
    <t xml:space="preserve">        Tha Lor Sub Municipality</t>
  </si>
  <si>
    <t xml:space="preserve">     เทศบาลตำบลวังศาลา</t>
  </si>
  <si>
    <t>อำเภอทองผาภูมิ</t>
  </si>
  <si>
    <t xml:space="preserve">     เทศบาลตำบลทองผาภูมิ</t>
  </si>
  <si>
    <t>อำเภอสังขละบุรี</t>
  </si>
  <si>
    <t xml:space="preserve">     เทศบาลตำบลวังกะ</t>
  </si>
  <si>
    <t>อำเภอพนมทวน</t>
  </si>
  <si>
    <t xml:space="preserve">     เทศบาลตำบลพนมทวน</t>
  </si>
  <si>
    <t xml:space="preserve">     เทศบาลตำบลตลาดเขต</t>
  </si>
  <si>
    <t xml:space="preserve">     เทศบาลตำบลหนองสาหร่าย</t>
  </si>
  <si>
    <t xml:space="preserve">     เทศบาลตำบลรางหวาย</t>
  </si>
  <si>
    <t>อำเภอเลาขวัญ</t>
  </si>
  <si>
    <t xml:space="preserve">     เทศบาลตำบลเลาขวัญ</t>
  </si>
  <si>
    <t xml:space="preserve">     เทศบาลตำบลหนองฝ้าย</t>
  </si>
  <si>
    <t xml:space="preserve">        Wang Sala Sub Municipality</t>
  </si>
  <si>
    <t xml:space="preserve"> Thong Pha Phum District</t>
  </si>
  <si>
    <t xml:space="preserve">        Thong Pha Phum Sub Municipality</t>
  </si>
  <si>
    <t xml:space="preserve"> Sangkhla Buri District</t>
  </si>
  <si>
    <t xml:space="preserve">        Wang Kra Sub Municipality</t>
  </si>
  <si>
    <t xml:space="preserve"> Phanom Thuan District</t>
  </si>
  <si>
    <t xml:space="preserve">        Phanom Thuan Sub Municipality</t>
  </si>
  <si>
    <t xml:space="preserve">        Ta Lad Khet Sub Municipality</t>
  </si>
  <si>
    <t xml:space="preserve">        Nong Sa Lai Sub Municipality</t>
  </si>
  <si>
    <t xml:space="preserve">        Rang Wai Sub Municipality</t>
  </si>
  <si>
    <t xml:space="preserve"> Lao Khwan District</t>
  </si>
  <si>
    <t xml:space="preserve">        Lao Khwan Sub Municipality</t>
  </si>
  <si>
    <t xml:space="preserve">        Nong Fai Sub Municipality</t>
  </si>
  <si>
    <t>อำเภอด่านมะขามเตี้ย</t>
  </si>
  <si>
    <t xml:space="preserve">     เทศบาลตำบลด่านมะขามเตี้ย</t>
  </si>
  <si>
    <t>อำเภอหนองปรือ</t>
  </si>
  <si>
    <t xml:space="preserve">     เทศบาลตำบลหนองปรือ</t>
  </si>
  <si>
    <t>อำเภอห้วยกระเจา</t>
  </si>
  <si>
    <t xml:space="preserve"> Dan Makham Tia District</t>
  </si>
  <si>
    <t xml:space="preserve">       Dan Makham Tia Sub Municipality</t>
  </si>
  <si>
    <t xml:space="preserve"> Nong Prue District</t>
  </si>
  <si>
    <t xml:space="preserve">       Nong Prue Sub Municipality</t>
  </si>
  <si>
    <t xml:space="preserve"> Huai Krachao District</t>
  </si>
  <si>
    <t>อำเภอ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</si>
</sst>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#,##0\ \ "/>
    <numFmt numFmtId="189" formatCode="#,##0__"/>
  </numFmts>
  <fonts count="21" x14ac:knownFonts="1">
    <font>
      <sz val="14"/>
      <name val="Cordia New"/>
      <charset val="222"/>
    </font>
    <font>
      <sz val="16"/>
      <color theme="1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u/>
      <sz val="14"/>
      <color indexed="12"/>
      <name val="Cordia New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charset val="222"/>
    </font>
    <font>
      <sz val="14"/>
      <name val="Cordia New"/>
    </font>
    <font>
      <sz val="12"/>
      <color rgb="FF000000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6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87" fontId="1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</cellStyleXfs>
  <cellXfs count="10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/>
    <xf numFmtId="0" fontId="7" fillId="0" borderId="3" xfId="0" applyFont="1" applyBorder="1" applyAlignment="1">
      <alignment horizontal="center"/>
    </xf>
    <xf numFmtId="0" fontId="11" fillId="0" borderId="0" xfId="0" applyFont="1" applyBorder="1" applyAlignment="1"/>
    <xf numFmtId="0" fontId="7" fillId="0" borderId="0" xfId="0" applyFont="1" applyBorder="1" applyAlignment="1"/>
    <xf numFmtId="189" fontId="11" fillId="0" borderId="0" xfId="0" applyNumberFormat="1" applyFont="1" applyBorder="1" applyAlignment="1"/>
    <xf numFmtId="189" fontId="11" fillId="0" borderId="0" xfId="0" applyNumberFormat="1" applyFont="1" applyBorder="1" applyAlignment="1">
      <alignment horizontal="left"/>
    </xf>
    <xf numFmtId="0" fontId="11" fillId="0" borderId="0" xfId="0" applyFont="1"/>
    <xf numFmtId="0" fontId="11" fillId="0" borderId="0" xfId="4" applyFont="1" applyAlignment="1" applyProtection="1">
      <alignment horizontal="left"/>
    </xf>
    <xf numFmtId="189" fontId="11" fillId="0" borderId="7" xfId="0" applyNumberFormat="1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188" fontId="7" fillId="0" borderId="0" xfId="0" applyNumberFormat="1" applyFont="1" applyBorder="1" applyAlignment="1"/>
    <xf numFmtId="188" fontId="7" fillId="0" borderId="2" xfId="1" applyNumberFormat="1" applyFont="1" applyBorder="1" applyAlignment="1">
      <alignment horizontal="right"/>
    </xf>
    <xf numFmtId="0" fontId="7" fillId="0" borderId="7" xfId="0" applyFont="1" applyFill="1" applyBorder="1" applyAlignment="1"/>
    <xf numFmtId="188" fontId="8" fillId="0" borderId="0" xfId="0" applyNumberFormat="1" applyFont="1" applyBorder="1" applyAlignment="1"/>
    <xf numFmtId="188" fontId="7" fillId="0" borderId="0" xfId="1" applyNumberFormat="1" applyFont="1" applyBorder="1" applyAlignment="1">
      <alignment horizontal="right"/>
    </xf>
    <xf numFmtId="188" fontId="7" fillId="0" borderId="7" xfId="1" applyNumberFormat="1" applyFont="1" applyBorder="1" applyAlignment="1">
      <alignment horizontal="right"/>
    </xf>
    <xf numFmtId="188" fontId="8" fillId="0" borderId="8" xfId="1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188" fontId="7" fillId="0" borderId="1" xfId="1" applyNumberFormat="1" applyFont="1" applyBorder="1" applyAlignment="1">
      <alignment horizontal="right"/>
    </xf>
    <xf numFmtId="188" fontId="7" fillId="0" borderId="6" xfId="1" applyNumberFormat="1" applyFont="1" applyBorder="1" applyAlignment="1">
      <alignment horizontal="right"/>
    </xf>
    <xf numFmtId="188" fontId="7" fillId="0" borderId="8" xfId="1" applyNumberFormat="1" applyFont="1" applyBorder="1" applyAlignment="1">
      <alignment horizontal="right"/>
    </xf>
    <xf numFmtId="0" fontId="7" fillId="0" borderId="1" xfId="0" applyFont="1" applyBorder="1" applyAlignment="1"/>
    <xf numFmtId="3" fontId="7" fillId="0" borderId="6" xfId="1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7" fillId="0" borderId="8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 indent="1"/>
    </xf>
    <xf numFmtId="49" fontId="7" fillId="0" borderId="2" xfId="1" applyNumberFormat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 indent="1"/>
    </xf>
    <xf numFmtId="3" fontId="6" fillId="0" borderId="0" xfId="0" applyNumberFormat="1" applyFont="1"/>
    <xf numFmtId="188" fontId="4" fillId="0" borderId="0" xfId="0" applyNumberFormat="1" applyFont="1"/>
    <xf numFmtId="0" fontId="7" fillId="0" borderId="0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 vertical="top" wrapText="1"/>
    </xf>
    <xf numFmtId="3" fontId="20" fillId="0" borderId="0" xfId="0" applyNumberFormat="1" applyFont="1" applyBorder="1" applyAlignment="1">
      <alignment horizontal="righ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3" fontId="7" fillId="0" borderId="4" xfId="0" applyNumberFormat="1" applyFont="1" applyBorder="1"/>
    <xf numFmtId="3" fontId="7" fillId="0" borderId="3" xfId="0" applyNumberFormat="1" applyFont="1" applyBorder="1"/>
    <xf numFmtId="3" fontId="7" fillId="0" borderId="5" xfId="0" applyNumberFormat="1" applyFont="1" applyBorder="1"/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</cellXfs>
  <cellStyles count="246">
    <cellStyle name="Comma" xfId="1" builtinId="3"/>
    <cellStyle name="Comma 10" xfId="7" xr:uid="{00000000-0005-0000-0000-000001000000}"/>
    <cellStyle name="Comma 100" xfId="8" xr:uid="{00000000-0005-0000-0000-000002000000}"/>
    <cellStyle name="Comma 101" xfId="9" xr:uid="{00000000-0005-0000-0000-000003000000}"/>
    <cellStyle name="Comma 102" xfId="10" xr:uid="{00000000-0005-0000-0000-000004000000}"/>
    <cellStyle name="Comma 103" xfId="11" xr:uid="{00000000-0005-0000-0000-000005000000}"/>
    <cellStyle name="Comma 104" xfId="12" xr:uid="{00000000-0005-0000-0000-000006000000}"/>
    <cellStyle name="Comma 105" xfId="13" xr:uid="{00000000-0005-0000-0000-000007000000}"/>
    <cellStyle name="Comma 106" xfId="14" xr:uid="{00000000-0005-0000-0000-000008000000}"/>
    <cellStyle name="Comma 107" xfId="15" xr:uid="{00000000-0005-0000-0000-000009000000}"/>
    <cellStyle name="Comma 108" xfId="16" xr:uid="{00000000-0005-0000-0000-00000A000000}"/>
    <cellStyle name="Comma 109" xfId="17" xr:uid="{00000000-0005-0000-0000-00000B000000}"/>
    <cellStyle name="Comma 11" xfId="18" xr:uid="{00000000-0005-0000-0000-00000C000000}"/>
    <cellStyle name="Comma 110" xfId="19" xr:uid="{00000000-0005-0000-0000-00000D000000}"/>
    <cellStyle name="Comma 111" xfId="20" xr:uid="{00000000-0005-0000-0000-00000E000000}"/>
    <cellStyle name="Comma 112" xfId="21" xr:uid="{00000000-0005-0000-0000-00000F000000}"/>
    <cellStyle name="Comma 113" xfId="22" xr:uid="{00000000-0005-0000-0000-000010000000}"/>
    <cellStyle name="Comma 114" xfId="23" xr:uid="{00000000-0005-0000-0000-000011000000}"/>
    <cellStyle name="Comma 115" xfId="24" xr:uid="{00000000-0005-0000-0000-000012000000}"/>
    <cellStyle name="Comma 116" xfId="25" xr:uid="{00000000-0005-0000-0000-000013000000}"/>
    <cellStyle name="Comma 117" xfId="26" xr:uid="{00000000-0005-0000-0000-000014000000}"/>
    <cellStyle name="Comma 118" xfId="27" xr:uid="{00000000-0005-0000-0000-000015000000}"/>
    <cellStyle name="Comma 119" xfId="28" xr:uid="{00000000-0005-0000-0000-000016000000}"/>
    <cellStyle name="Comma 12" xfId="29" xr:uid="{00000000-0005-0000-0000-000017000000}"/>
    <cellStyle name="Comma 12 2" xfId="241" xr:uid="{00000000-0005-0000-0000-000018000000}"/>
    <cellStyle name="Comma 120" xfId="30" xr:uid="{00000000-0005-0000-0000-000019000000}"/>
    <cellStyle name="Comma 121" xfId="31" xr:uid="{00000000-0005-0000-0000-00001A000000}"/>
    <cellStyle name="Comma 122" xfId="32" xr:uid="{00000000-0005-0000-0000-00001B000000}"/>
    <cellStyle name="Comma 123" xfId="33" xr:uid="{00000000-0005-0000-0000-00001C000000}"/>
    <cellStyle name="Comma 124" xfId="34" xr:uid="{00000000-0005-0000-0000-00001D000000}"/>
    <cellStyle name="Comma 125" xfId="35" xr:uid="{00000000-0005-0000-0000-00001E000000}"/>
    <cellStyle name="Comma 126" xfId="36" xr:uid="{00000000-0005-0000-0000-00001F000000}"/>
    <cellStyle name="Comma 127" xfId="37" xr:uid="{00000000-0005-0000-0000-000020000000}"/>
    <cellStyle name="Comma 128" xfId="38" xr:uid="{00000000-0005-0000-0000-000021000000}"/>
    <cellStyle name="Comma 129" xfId="39" xr:uid="{00000000-0005-0000-0000-000022000000}"/>
    <cellStyle name="Comma 13" xfId="40" xr:uid="{00000000-0005-0000-0000-000023000000}"/>
    <cellStyle name="Comma 13 2" xfId="240" xr:uid="{00000000-0005-0000-0000-000024000000}"/>
    <cellStyle name="Comma 131" xfId="41" xr:uid="{00000000-0005-0000-0000-000025000000}"/>
    <cellStyle name="Comma 132" xfId="42" xr:uid="{00000000-0005-0000-0000-000026000000}"/>
    <cellStyle name="Comma 133" xfId="43" xr:uid="{00000000-0005-0000-0000-000027000000}"/>
    <cellStyle name="Comma 134" xfId="44" xr:uid="{00000000-0005-0000-0000-000028000000}"/>
    <cellStyle name="Comma 135" xfId="45" xr:uid="{00000000-0005-0000-0000-000029000000}"/>
    <cellStyle name="Comma 136" xfId="46" xr:uid="{00000000-0005-0000-0000-00002A000000}"/>
    <cellStyle name="Comma 137" xfId="47" xr:uid="{00000000-0005-0000-0000-00002B000000}"/>
    <cellStyle name="Comma 138" xfId="48" xr:uid="{00000000-0005-0000-0000-00002C000000}"/>
    <cellStyle name="Comma 139" xfId="49" xr:uid="{00000000-0005-0000-0000-00002D000000}"/>
    <cellStyle name="Comma 14" xfId="50" xr:uid="{00000000-0005-0000-0000-00002E000000}"/>
    <cellStyle name="Comma 14 2" xfId="239" xr:uid="{00000000-0005-0000-0000-00002F000000}"/>
    <cellStyle name="Comma 140" xfId="51" xr:uid="{00000000-0005-0000-0000-000030000000}"/>
    <cellStyle name="Comma 141" xfId="52" xr:uid="{00000000-0005-0000-0000-000031000000}"/>
    <cellStyle name="Comma 142" xfId="53" xr:uid="{00000000-0005-0000-0000-000032000000}"/>
    <cellStyle name="Comma 143" xfId="54" xr:uid="{00000000-0005-0000-0000-000033000000}"/>
    <cellStyle name="Comma 144" xfId="55" xr:uid="{00000000-0005-0000-0000-000034000000}"/>
    <cellStyle name="Comma 145" xfId="56" xr:uid="{00000000-0005-0000-0000-000035000000}"/>
    <cellStyle name="Comma 146" xfId="57" xr:uid="{00000000-0005-0000-0000-000036000000}"/>
    <cellStyle name="Comma 147" xfId="58" xr:uid="{00000000-0005-0000-0000-000037000000}"/>
    <cellStyle name="Comma 148" xfId="59" xr:uid="{00000000-0005-0000-0000-000038000000}"/>
    <cellStyle name="Comma 149" xfId="60" xr:uid="{00000000-0005-0000-0000-000039000000}"/>
    <cellStyle name="Comma 15" xfId="61" xr:uid="{00000000-0005-0000-0000-00003A000000}"/>
    <cellStyle name="Comma 15 2" xfId="238" xr:uid="{00000000-0005-0000-0000-00003B000000}"/>
    <cellStyle name="Comma 16" xfId="62" xr:uid="{00000000-0005-0000-0000-00003C000000}"/>
    <cellStyle name="Comma 16 2" xfId="237" xr:uid="{00000000-0005-0000-0000-00003D000000}"/>
    <cellStyle name="Comma 17" xfId="63" xr:uid="{00000000-0005-0000-0000-00003E000000}"/>
    <cellStyle name="Comma 17 2" xfId="236" xr:uid="{00000000-0005-0000-0000-00003F000000}"/>
    <cellStyle name="Comma 18" xfId="64" xr:uid="{00000000-0005-0000-0000-000040000000}"/>
    <cellStyle name="Comma 18 2" xfId="235" xr:uid="{00000000-0005-0000-0000-000041000000}"/>
    <cellStyle name="Comma 19" xfId="65" xr:uid="{00000000-0005-0000-0000-000042000000}"/>
    <cellStyle name="Comma 19 2" xfId="234" xr:uid="{00000000-0005-0000-0000-000043000000}"/>
    <cellStyle name="Comma 2" xfId="166" xr:uid="{00000000-0005-0000-0000-000044000000}"/>
    <cellStyle name="Comma 20" xfId="66" xr:uid="{00000000-0005-0000-0000-000045000000}"/>
    <cellStyle name="Comma 20 2" xfId="233" xr:uid="{00000000-0005-0000-0000-000046000000}"/>
    <cellStyle name="Comma 21" xfId="67" xr:uid="{00000000-0005-0000-0000-000047000000}"/>
    <cellStyle name="Comma 21 2" xfId="232" xr:uid="{00000000-0005-0000-0000-000048000000}"/>
    <cellStyle name="Comma 22" xfId="68" xr:uid="{00000000-0005-0000-0000-000049000000}"/>
    <cellStyle name="Comma 22 2" xfId="231" xr:uid="{00000000-0005-0000-0000-00004A000000}"/>
    <cellStyle name="Comma 23" xfId="69" xr:uid="{00000000-0005-0000-0000-00004B000000}"/>
    <cellStyle name="Comma 23 2" xfId="230" xr:uid="{00000000-0005-0000-0000-00004C000000}"/>
    <cellStyle name="Comma 24" xfId="70" xr:uid="{00000000-0005-0000-0000-00004D000000}"/>
    <cellStyle name="Comma 24 2" xfId="229" xr:uid="{00000000-0005-0000-0000-00004E000000}"/>
    <cellStyle name="Comma 25" xfId="71" xr:uid="{00000000-0005-0000-0000-00004F000000}"/>
    <cellStyle name="Comma 25 2" xfId="228" xr:uid="{00000000-0005-0000-0000-000050000000}"/>
    <cellStyle name="Comma 26" xfId="72" xr:uid="{00000000-0005-0000-0000-000051000000}"/>
    <cellStyle name="Comma 26 2" xfId="227" xr:uid="{00000000-0005-0000-0000-000052000000}"/>
    <cellStyle name="Comma 27" xfId="73" xr:uid="{00000000-0005-0000-0000-000053000000}"/>
    <cellStyle name="Comma 27 2" xfId="226" xr:uid="{00000000-0005-0000-0000-000054000000}"/>
    <cellStyle name="Comma 28" xfId="74" xr:uid="{00000000-0005-0000-0000-000055000000}"/>
    <cellStyle name="Comma 28 2" xfId="225" xr:uid="{00000000-0005-0000-0000-000056000000}"/>
    <cellStyle name="Comma 29" xfId="75" xr:uid="{00000000-0005-0000-0000-000057000000}"/>
    <cellStyle name="Comma 29 2" xfId="224" xr:uid="{00000000-0005-0000-0000-000058000000}"/>
    <cellStyle name="Comma 3" xfId="76" xr:uid="{00000000-0005-0000-0000-000059000000}"/>
    <cellStyle name="Comma 3 2" xfId="223" xr:uid="{00000000-0005-0000-0000-00005A000000}"/>
    <cellStyle name="Comma 30" xfId="77" xr:uid="{00000000-0005-0000-0000-00005B000000}"/>
    <cellStyle name="Comma 30 2" xfId="222" xr:uid="{00000000-0005-0000-0000-00005C000000}"/>
    <cellStyle name="Comma 31" xfId="78" xr:uid="{00000000-0005-0000-0000-00005D000000}"/>
    <cellStyle name="Comma 31 2" xfId="221" xr:uid="{00000000-0005-0000-0000-00005E000000}"/>
    <cellStyle name="Comma 32" xfId="79" xr:uid="{00000000-0005-0000-0000-00005F000000}"/>
    <cellStyle name="Comma 32 2" xfId="220" xr:uid="{00000000-0005-0000-0000-000060000000}"/>
    <cellStyle name="Comma 33" xfId="80" xr:uid="{00000000-0005-0000-0000-000061000000}"/>
    <cellStyle name="Comma 33 2" xfId="219" xr:uid="{00000000-0005-0000-0000-000062000000}"/>
    <cellStyle name="Comma 34" xfId="81" xr:uid="{00000000-0005-0000-0000-000063000000}"/>
    <cellStyle name="Comma 34 2" xfId="218" xr:uid="{00000000-0005-0000-0000-000064000000}"/>
    <cellStyle name="Comma 35" xfId="82" xr:uid="{00000000-0005-0000-0000-000065000000}"/>
    <cellStyle name="Comma 35 2" xfId="217" xr:uid="{00000000-0005-0000-0000-000066000000}"/>
    <cellStyle name="Comma 36" xfId="83" xr:uid="{00000000-0005-0000-0000-000067000000}"/>
    <cellStyle name="Comma 36 2" xfId="216" xr:uid="{00000000-0005-0000-0000-000068000000}"/>
    <cellStyle name="Comma 37" xfId="84" xr:uid="{00000000-0005-0000-0000-000069000000}"/>
    <cellStyle name="Comma 37 2" xfId="215" xr:uid="{00000000-0005-0000-0000-00006A000000}"/>
    <cellStyle name="Comma 38" xfId="85" xr:uid="{00000000-0005-0000-0000-00006B000000}"/>
    <cellStyle name="Comma 38 2" xfId="214" xr:uid="{00000000-0005-0000-0000-00006C000000}"/>
    <cellStyle name="Comma 39" xfId="86" xr:uid="{00000000-0005-0000-0000-00006D000000}"/>
    <cellStyle name="Comma 39 2" xfId="213" xr:uid="{00000000-0005-0000-0000-00006E000000}"/>
    <cellStyle name="Comma 4" xfId="87" xr:uid="{00000000-0005-0000-0000-00006F000000}"/>
    <cellStyle name="Comma 40" xfId="88" xr:uid="{00000000-0005-0000-0000-000070000000}"/>
    <cellStyle name="Comma 40 2" xfId="212" xr:uid="{00000000-0005-0000-0000-000071000000}"/>
    <cellStyle name="Comma 41" xfId="89" xr:uid="{00000000-0005-0000-0000-000072000000}"/>
    <cellStyle name="Comma 41 2" xfId="211" xr:uid="{00000000-0005-0000-0000-000073000000}"/>
    <cellStyle name="Comma 42" xfId="90" xr:uid="{00000000-0005-0000-0000-000074000000}"/>
    <cellStyle name="Comma 42 2" xfId="210" xr:uid="{00000000-0005-0000-0000-000075000000}"/>
    <cellStyle name="Comma 43" xfId="91" xr:uid="{00000000-0005-0000-0000-000076000000}"/>
    <cellStyle name="Comma 43 2" xfId="209" xr:uid="{00000000-0005-0000-0000-000077000000}"/>
    <cellStyle name="Comma 44" xfId="92" xr:uid="{00000000-0005-0000-0000-000078000000}"/>
    <cellStyle name="Comma 44 2" xfId="208" xr:uid="{00000000-0005-0000-0000-000079000000}"/>
    <cellStyle name="Comma 45" xfId="93" xr:uid="{00000000-0005-0000-0000-00007A000000}"/>
    <cellStyle name="Comma 45 2" xfId="207" xr:uid="{00000000-0005-0000-0000-00007B000000}"/>
    <cellStyle name="Comma 46" xfId="94" xr:uid="{00000000-0005-0000-0000-00007C000000}"/>
    <cellStyle name="Comma 46 2" xfId="206" xr:uid="{00000000-0005-0000-0000-00007D000000}"/>
    <cellStyle name="Comma 47" xfId="95" xr:uid="{00000000-0005-0000-0000-00007E000000}"/>
    <cellStyle name="Comma 47 2" xfId="205" xr:uid="{00000000-0005-0000-0000-00007F000000}"/>
    <cellStyle name="Comma 48" xfId="96" xr:uid="{00000000-0005-0000-0000-000080000000}"/>
    <cellStyle name="Comma 48 2" xfId="204" xr:uid="{00000000-0005-0000-0000-000081000000}"/>
    <cellStyle name="Comma 49" xfId="97" xr:uid="{00000000-0005-0000-0000-000082000000}"/>
    <cellStyle name="Comma 49 2" xfId="203" xr:uid="{00000000-0005-0000-0000-000083000000}"/>
    <cellStyle name="Comma 5" xfId="98" xr:uid="{00000000-0005-0000-0000-000084000000}"/>
    <cellStyle name="Comma 50" xfId="99" xr:uid="{00000000-0005-0000-0000-000085000000}"/>
    <cellStyle name="Comma 50 2" xfId="202" xr:uid="{00000000-0005-0000-0000-000086000000}"/>
    <cellStyle name="Comma 51" xfId="100" xr:uid="{00000000-0005-0000-0000-000087000000}"/>
    <cellStyle name="Comma 51 2" xfId="201" xr:uid="{00000000-0005-0000-0000-000088000000}"/>
    <cellStyle name="Comma 52" xfId="101" xr:uid="{00000000-0005-0000-0000-000089000000}"/>
    <cellStyle name="Comma 52 2" xfId="200" xr:uid="{00000000-0005-0000-0000-00008A000000}"/>
    <cellStyle name="Comma 53" xfId="102" xr:uid="{00000000-0005-0000-0000-00008B000000}"/>
    <cellStyle name="Comma 53 2" xfId="199" xr:uid="{00000000-0005-0000-0000-00008C000000}"/>
    <cellStyle name="Comma 54" xfId="174" xr:uid="{00000000-0005-0000-0000-00008D000000}"/>
    <cellStyle name="Comma 55" xfId="243" xr:uid="{00000000-0005-0000-0000-00008E000000}"/>
    <cellStyle name="Comma 56" xfId="103" xr:uid="{00000000-0005-0000-0000-00008F000000}"/>
    <cellStyle name="Comma 56 2" xfId="198" xr:uid="{00000000-0005-0000-0000-000090000000}"/>
    <cellStyle name="Comma 57" xfId="104" xr:uid="{00000000-0005-0000-0000-000091000000}"/>
    <cellStyle name="Comma 57 2" xfId="197" xr:uid="{00000000-0005-0000-0000-000092000000}"/>
    <cellStyle name="Comma 58" xfId="105" xr:uid="{00000000-0005-0000-0000-000093000000}"/>
    <cellStyle name="Comma 58 2" xfId="196" xr:uid="{00000000-0005-0000-0000-000094000000}"/>
    <cellStyle name="Comma 59" xfId="106" xr:uid="{00000000-0005-0000-0000-000095000000}"/>
    <cellStyle name="Comma 59 2" xfId="195" xr:uid="{00000000-0005-0000-0000-000096000000}"/>
    <cellStyle name="Comma 6" xfId="107" xr:uid="{00000000-0005-0000-0000-000097000000}"/>
    <cellStyle name="Comma 60" xfId="108" xr:uid="{00000000-0005-0000-0000-000098000000}"/>
    <cellStyle name="Comma 60 2" xfId="194" xr:uid="{00000000-0005-0000-0000-000099000000}"/>
    <cellStyle name="Comma 61" xfId="109" xr:uid="{00000000-0005-0000-0000-00009A000000}"/>
    <cellStyle name="Comma 61 2" xfId="193" xr:uid="{00000000-0005-0000-0000-00009B000000}"/>
    <cellStyle name="Comma 62" xfId="110" xr:uid="{00000000-0005-0000-0000-00009C000000}"/>
    <cellStyle name="Comma 62 2" xfId="192" xr:uid="{00000000-0005-0000-0000-00009D000000}"/>
    <cellStyle name="Comma 63" xfId="111" xr:uid="{00000000-0005-0000-0000-00009E000000}"/>
    <cellStyle name="Comma 63 2" xfId="191" xr:uid="{00000000-0005-0000-0000-00009F000000}"/>
    <cellStyle name="Comma 64" xfId="112" xr:uid="{00000000-0005-0000-0000-0000A0000000}"/>
    <cellStyle name="Comma 64 2" xfId="190" xr:uid="{00000000-0005-0000-0000-0000A1000000}"/>
    <cellStyle name="Comma 65" xfId="113" xr:uid="{00000000-0005-0000-0000-0000A2000000}"/>
    <cellStyle name="Comma 65 2" xfId="189" xr:uid="{00000000-0005-0000-0000-0000A3000000}"/>
    <cellStyle name="Comma 66" xfId="114" xr:uid="{00000000-0005-0000-0000-0000A4000000}"/>
    <cellStyle name="Comma 66 2" xfId="188" xr:uid="{00000000-0005-0000-0000-0000A5000000}"/>
    <cellStyle name="Comma 67" xfId="115" xr:uid="{00000000-0005-0000-0000-0000A6000000}"/>
    <cellStyle name="Comma 67 2" xfId="187" xr:uid="{00000000-0005-0000-0000-0000A7000000}"/>
    <cellStyle name="Comma 68" xfId="116" xr:uid="{00000000-0005-0000-0000-0000A8000000}"/>
    <cellStyle name="Comma 68 2" xfId="186" xr:uid="{00000000-0005-0000-0000-0000A9000000}"/>
    <cellStyle name="Comma 69" xfId="117" xr:uid="{00000000-0005-0000-0000-0000AA000000}"/>
    <cellStyle name="Comma 69 2" xfId="185" xr:uid="{00000000-0005-0000-0000-0000AB000000}"/>
    <cellStyle name="Comma 7" xfId="118" xr:uid="{00000000-0005-0000-0000-0000AC000000}"/>
    <cellStyle name="Comma 70" xfId="119" xr:uid="{00000000-0005-0000-0000-0000AD000000}"/>
    <cellStyle name="Comma 70 2" xfId="184" xr:uid="{00000000-0005-0000-0000-0000AE000000}"/>
    <cellStyle name="Comma 71" xfId="120" xr:uid="{00000000-0005-0000-0000-0000AF000000}"/>
    <cellStyle name="Comma 71 2" xfId="183" xr:uid="{00000000-0005-0000-0000-0000B0000000}"/>
    <cellStyle name="Comma 72" xfId="121" xr:uid="{00000000-0005-0000-0000-0000B1000000}"/>
    <cellStyle name="Comma 72 2" xfId="182" xr:uid="{00000000-0005-0000-0000-0000B2000000}"/>
    <cellStyle name="Comma 73" xfId="122" xr:uid="{00000000-0005-0000-0000-0000B3000000}"/>
    <cellStyle name="Comma 73 2" xfId="181" xr:uid="{00000000-0005-0000-0000-0000B4000000}"/>
    <cellStyle name="Comma 74" xfId="123" xr:uid="{00000000-0005-0000-0000-0000B5000000}"/>
    <cellStyle name="Comma 74 2" xfId="180" xr:uid="{00000000-0005-0000-0000-0000B6000000}"/>
    <cellStyle name="Comma 75" xfId="124" xr:uid="{00000000-0005-0000-0000-0000B7000000}"/>
    <cellStyle name="Comma 75 2" xfId="179" xr:uid="{00000000-0005-0000-0000-0000B8000000}"/>
    <cellStyle name="Comma 76" xfId="125" xr:uid="{00000000-0005-0000-0000-0000B9000000}"/>
    <cellStyle name="Comma 76 2" xfId="178" xr:uid="{00000000-0005-0000-0000-0000BA000000}"/>
    <cellStyle name="Comma 77" xfId="126" xr:uid="{00000000-0005-0000-0000-0000BB000000}"/>
    <cellStyle name="Comma 77 2" xfId="177" xr:uid="{00000000-0005-0000-0000-0000BC000000}"/>
    <cellStyle name="Comma 78" xfId="127" xr:uid="{00000000-0005-0000-0000-0000BD000000}"/>
    <cellStyle name="Comma 78 2" xfId="176" xr:uid="{00000000-0005-0000-0000-0000BE000000}"/>
    <cellStyle name="Comma 79" xfId="128" xr:uid="{00000000-0005-0000-0000-0000BF000000}"/>
    <cellStyle name="Comma 79 2" xfId="175" xr:uid="{00000000-0005-0000-0000-0000C0000000}"/>
    <cellStyle name="Comma 8" xfId="129" xr:uid="{00000000-0005-0000-0000-0000C1000000}"/>
    <cellStyle name="Comma 80" xfId="130" xr:uid="{00000000-0005-0000-0000-0000C2000000}"/>
    <cellStyle name="Comma 81" xfId="131" xr:uid="{00000000-0005-0000-0000-0000C3000000}"/>
    <cellStyle name="Comma 82" xfId="132" xr:uid="{00000000-0005-0000-0000-0000C4000000}"/>
    <cellStyle name="Comma 83" xfId="133" xr:uid="{00000000-0005-0000-0000-0000C5000000}"/>
    <cellStyle name="Comma 84" xfId="134" xr:uid="{00000000-0005-0000-0000-0000C6000000}"/>
    <cellStyle name="Comma 85" xfId="135" xr:uid="{00000000-0005-0000-0000-0000C7000000}"/>
    <cellStyle name="Comma 86" xfId="136" xr:uid="{00000000-0005-0000-0000-0000C8000000}"/>
    <cellStyle name="Comma 87" xfId="137" xr:uid="{00000000-0005-0000-0000-0000C9000000}"/>
    <cellStyle name="Comma 88" xfId="138" xr:uid="{00000000-0005-0000-0000-0000CA000000}"/>
    <cellStyle name="Comma 89" xfId="139" xr:uid="{00000000-0005-0000-0000-0000CB000000}"/>
    <cellStyle name="Comma 9" xfId="140" xr:uid="{00000000-0005-0000-0000-0000CC000000}"/>
    <cellStyle name="Comma 90" xfId="141" xr:uid="{00000000-0005-0000-0000-0000CD000000}"/>
    <cellStyle name="Comma 91" xfId="142" xr:uid="{00000000-0005-0000-0000-0000CE000000}"/>
    <cellStyle name="Comma 92" xfId="143" xr:uid="{00000000-0005-0000-0000-0000CF000000}"/>
    <cellStyle name="Comma 93" xfId="144" xr:uid="{00000000-0005-0000-0000-0000D0000000}"/>
    <cellStyle name="Comma 94" xfId="145" xr:uid="{00000000-0005-0000-0000-0000D1000000}"/>
    <cellStyle name="Comma 95" xfId="146" xr:uid="{00000000-0005-0000-0000-0000D2000000}"/>
    <cellStyle name="Comma 96" xfId="147" xr:uid="{00000000-0005-0000-0000-0000D3000000}"/>
    <cellStyle name="Comma 97" xfId="148" xr:uid="{00000000-0005-0000-0000-0000D4000000}"/>
    <cellStyle name="Comma 98" xfId="149" xr:uid="{00000000-0005-0000-0000-0000D5000000}"/>
    <cellStyle name="Comma 99" xfId="150" xr:uid="{00000000-0005-0000-0000-0000D6000000}"/>
    <cellStyle name="Hyperlink" xfId="4" builtinId="8"/>
    <cellStyle name="Normal" xfId="0" builtinId="0"/>
    <cellStyle name="Normal 101" xfId="151" xr:uid="{00000000-0005-0000-0000-0000D9000000}"/>
    <cellStyle name="Normal 129" xfId="152" xr:uid="{00000000-0005-0000-0000-0000DA000000}"/>
    <cellStyle name="Normal 130" xfId="153" xr:uid="{00000000-0005-0000-0000-0000DB000000}"/>
    <cellStyle name="Normal 133" xfId="154" xr:uid="{00000000-0005-0000-0000-0000DC000000}"/>
    <cellStyle name="Normal 137" xfId="155" xr:uid="{00000000-0005-0000-0000-0000DD000000}"/>
    <cellStyle name="Normal 143" xfId="156" xr:uid="{00000000-0005-0000-0000-0000DE000000}"/>
    <cellStyle name="Normal 148" xfId="157" xr:uid="{00000000-0005-0000-0000-0000DF000000}"/>
    <cellStyle name="Normal 149" xfId="158" xr:uid="{00000000-0005-0000-0000-0000E0000000}"/>
    <cellStyle name="Normal 2" xfId="159" xr:uid="{00000000-0005-0000-0000-0000E1000000}"/>
    <cellStyle name="Normal 2 2" xfId="173" xr:uid="{00000000-0005-0000-0000-0000E2000000}"/>
    <cellStyle name="Normal 23" xfId="160" xr:uid="{00000000-0005-0000-0000-0000E3000000}"/>
    <cellStyle name="Normal 23 2" xfId="172" xr:uid="{00000000-0005-0000-0000-0000E4000000}"/>
    <cellStyle name="Normal 3" xfId="6" xr:uid="{00000000-0005-0000-0000-0000E5000000}"/>
    <cellStyle name="Normal 39" xfId="161" xr:uid="{00000000-0005-0000-0000-0000E6000000}"/>
    <cellStyle name="Normal 39 2" xfId="171" xr:uid="{00000000-0005-0000-0000-0000E7000000}"/>
    <cellStyle name="Normal 4" xfId="242" xr:uid="{00000000-0005-0000-0000-0000E8000000}"/>
    <cellStyle name="Normal 43" xfId="162" xr:uid="{00000000-0005-0000-0000-0000E9000000}"/>
    <cellStyle name="Normal 43 2" xfId="170" xr:uid="{00000000-0005-0000-0000-0000EA000000}"/>
    <cellStyle name="Normal 5" xfId="244" xr:uid="{00000000-0005-0000-0000-0000EB000000}"/>
    <cellStyle name="Normal 54" xfId="163" xr:uid="{00000000-0005-0000-0000-0000EC000000}"/>
    <cellStyle name="Normal 54 2" xfId="169" xr:uid="{00000000-0005-0000-0000-0000ED000000}"/>
    <cellStyle name="Normal 55" xfId="164" xr:uid="{00000000-0005-0000-0000-0000EE000000}"/>
    <cellStyle name="Normal 55 2" xfId="168" xr:uid="{00000000-0005-0000-0000-0000EF000000}"/>
    <cellStyle name="Normal 6" xfId="245" xr:uid="{00000000-0005-0000-0000-0000F0000000}"/>
    <cellStyle name="Normal 7" xfId="5" xr:uid="{00000000-0005-0000-0000-0000F1000000}"/>
    <cellStyle name="Normal 79" xfId="165" xr:uid="{00000000-0005-0000-0000-0000F2000000}"/>
    <cellStyle name="Normal 79 2" xfId="167" xr:uid="{00000000-0005-0000-0000-0000F3000000}"/>
    <cellStyle name="ปกติ 2" xfId="2" xr:uid="{00000000-0005-0000-0000-0000F4000000}"/>
    <cellStyle name="ปกติ 3" xfId="3" xr:uid="{00000000-0005-0000-0000-0000F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0</xdr:row>
      <xdr:rowOff>9525</xdr:rowOff>
    </xdr:from>
    <xdr:to>
      <xdr:col>26</xdr:col>
      <xdr:colOff>47048</xdr:colOff>
      <xdr:row>16</xdr:row>
      <xdr:rowOff>64418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9429750" y="9525"/>
          <a:ext cx="389948" cy="3398168"/>
          <a:chOff x="9677400" y="9525"/>
          <a:chExt cx="389948" cy="4017293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0</xdr:row>
      <xdr:rowOff>9525</xdr:rowOff>
    </xdr:from>
    <xdr:to>
      <xdr:col>26</xdr:col>
      <xdr:colOff>47048</xdr:colOff>
      <xdr:row>15</xdr:row>
      <xdr:rowOff>64418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9429750" y="9525"/>
          <a:ext cx="389948" cy="3483893"/>
          <a:chOff x="9677400" y="9525"/>
          <a:chExt cx="389948" cy="4017293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0</xdr:row>
      <xdr:rowOff>9525</xdr:rowOff>
    </xdr:from>
    <xdr:to>
      <xdr:col>26</xdr:col>
      <xdr:colOff>47048</xdr:colOff>
      <xdr:row>16</xdr:row>
      <xdr:rowOff>64418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9429750" y="9525"/>
          <a:ext cx="389948" cy="3722018"/>
          <a:chOff x="9677400" y="9525"/>
          <a:chExt cx="389948" cy="4017293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0</xdr:row>
      <xdr:rowOff>9525</xdr:rowOff>
    </xdr:from>
    <xdr:to>
      <xdr:col>26</xdr:col>
      <xdr:colOff>47048</xdr:colOff>
      <xdr:row>16</xdr:row>
      <xdr:rowOff>64418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9429750" y="9525"/>
          <a:ext cx="389948" cy="3645818"/>
          <a:chOff x="9677400" y="9525"/>
          <a:chExt cx="389948" cy="4017293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.th/url?sa=t&amp;rct=j&amp;q=&amp;esrc=s&amp;source=web&amp;cd=2&amp;ved=0CB4QFjABahUKEwjN4K-_7vXIAhXTBY4KHfpjBhs&amp;url=https%3A%2F%2Ffoursquare.com%2Fv%2F%25E0%25B8%2599%25E0%25B8%25B3%25E0%25B8%2595%25E0%25B8%2581%25E0%25B9%2584%25E0%25B8%2597%25E0%25B8%25A3%25E0%25B9%2582%25E0%25B8%25A2%25E0%25B8%2584%25E0%25B8%2599%25E0%25B8%25AD%25E0%25B8%25A2-sai-yok-noi-waterfall%2F4d1c349a8860a093e68db934&amp;usg=AFQjCNHvsToStpmkuUL_c-QhdxMjQ16XPg&amp;sig2=Z6mI3nSmOEyDGB6FTcA9A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.th/url?sa=t&amp;rct=j&amp;q=&amp;esrc=s&amp;source=web&amp;cd=2&amp;ved=0CB4QFjABahUKEwjN4K-_7vXIAhXTBY4KHfpjBhs&amp;url=https%3A%2F%2Ffoursquare.com%2Fv%2F%25E0%25B8%2599%25E0%25B8%25B3%25E0%25B8%2595%25E0%25B8%2581%25E0%25B9%2584%25E0%25B8%2597%25E0%25B8%25A3%25E0%25B9%2582%25E0%25B8%25A2%25E0%25B8%2584%25E0%25B8%2599%25E0%25B8%25AD%25E0%25B8%25A2-sai-yok-noi-waterfall%2F4d1c349a8860a093e68db934&amp;usg=AFQjCNHvsToStpmkuUL_c-QhdxMjQ16XPg&amp;sig2=Z6mI3nSmOEyDGB6FTcA9A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ogle.co.th/url?sa=t&amp;rct=j&amp;q=&amp;esrc=s&amp;source=web&amp;cd=2&amp;ved=0CB4QFjABahUKEwjN4K-_7vXIAhXTBY4KHfpjBhs&amp;url=https%3A%2F%2Ffoursquare.com%2Fv%2F%25E0%25B8%2599%25E0%25B8%25B3%25E0%25B8%2595%25E0%25B8%2581%25E0%25B9%2584%25E0%25B8%2597%25E0%25B8%25A3%25E0%25B9%2582%25E0%25B8%25A2%25E0%25B8%2584%25E0%25B8%2599%25E0%25B8%25AD%25E0%25B8%25A2-sai-yok-noi-waterfall%2F4d1c349a8860a093e68db934&amp;usg=AFQjCNHvsToStpmkuUL_c-QhdxMjQ16XPg&amp;sig2=Z6mI3nSmOEyDGB6FTcA9A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showGridLines="0" tabSelected="1" workbookViewId="0">
      <selection activeCell="W10" sqref="W10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5" width="7.7109375" style="5" customWidth="1"/>
    <col min="6" max="6" width="2.28515625" style="5" customWidth="1"/>
    <col min="7" max="7" width="7.7109375" style="5" customWidth="1"/>
    <col min="8" max="8" width="2.28515625" style="5" customWidth="1"/>
    <col min="9" max="9" width="7.7109375" style="5" customWidth="1"/>
    <col min="10" max="10" width="2.28515625" style="5" customWidth="1"/>
    <col min="11" max="11" width="7.7109375" style="5" customWidth="1"/>
    <col min="12" max="12" width="2.28515625" style="5" customWidth="1"/>
    <col min="13" max="13" width="7.7109375" style="5" customWidth="1"/>
    <col min="14" max="14" width="2.28515625" style="5" customWidth="1"/>
    <col min="15" max="15" width="7.7109375" style="5" customWidth="1"/>
    <col min="16" max="16" width="2.28515625" style="5" customWidth="1"/>
    <col min="17" max="17" width="7.7109375" style="5" customWidth="1"/>
    <col min="18" max="18" width="2.28515625" style="5" customWidth="1"/>
    <col min="19" max="19" width="7.7109375" style="5" customWidth="1"/>
    <col min="20" max="20" width="2.28515625" style="5" customWidth="1"/>
    <col min="21" max="21" width="7.7109375" style="5" customWidth="1"/>
    <col min="22" max="22" width="2.28515625" style="5" customWidth="1"/>
    <col min="23" max="23" width="2.7109375" style="5" customWidth="1"/>
    <col min="24" max="24" width="23.7109375" style="5" customWidth="1"/>
    <col min="25" max="25" width="1.85546875" style="5" customWidth="1"/>
    <col min="26" max="26" width="4.140625" style="5" customWidth="1"/>
    <col min="27" max="27" width="9.140625" style="5"/>
    <col min="28" max="28" width="23.42578125" style="5" customWidth="1"/>
    <col min="29" max="29" width="9.140625" style="5"/>
    <col min="30" max="30" width="4.5703125" style="5" customWidth="1"/>
    <col min="31" max="31" width="9.140625" style="5"/>
    <col min="32" max="32" width="6" style="5" customWidth="1"/>
    <col min="33" max="16384" width="9.140625" style="5"/>
  </cols>
  <sheetData>
    <row r="1" spans="1:33" s="1" customFormat="1" x14ac:dyDescent="0.3">
      <c r="B1" s="1" t="s">
        <v>0</v>
      </c>
      <c r="C1" s="2">
        <v>1.2</v>
      </c>
      <c r="D1" s="1" t="s">
        <v>21</v>
      </c>
      <c r="S1" s="49"/>
    </row>
    <row r="2" spans="1:33" s="3" customFormat="1" x14ac:dyDescent="0.3">
      <c r="B2" s="1" t="s">
        <v>14</v>
      </c>
      <c r="C2" s="2">
        <v>1.2</v>
      </c>
      <c r="D2" s="1" t="s">
        <v>22</v>
      </c>
    </row>
    <row r="3" spans="1:33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W3" s="4"/>
      <c r="X3" s="4"/>
    </row>
    <row r="4" spans="1:33" s="6" customFormat="1" ht="15.75" customHeight="1" x14ac:dyDescent="0.25">
      <c r="A4" s="65" t="s">
        <v>119</v>
      </c>
      <c r="B4" s="65"/>
      <c r="C4" s="65"/>
      <c r="D4" s="66"/>
      <c r="E4" s="72" t="s">
        <v>18</v>
      </c>
      <c r="F4" s="73"/>
      <c r="G4" s="73"/>
      <c r="H4" s="73"/>
      <c r="I4" s="73"/>
      <c r="J4" s="74"/>
      <c r="K4" s="72" t="s">
        <v>19</v>
      </c>
      <c r="L4" s="73"/>
      <c r="M4" s="60"/>
      <c r="N4" s="60"/>
      <c r="O4" s="73"/>
      <c r="P4" s="74"/>
      <c r="Q4" s="59" t="s">
        <v>20</v>
      </c>
      <c r="R4" s="60"/>
      <c r="S4" s="60"/>
      <c r="T4" s="60"/>
      <c r="U4" s="60"/>
      <c r="V4" s="75"/>
      <c r="W4" s="59" t="s">
        <v>16</v>
      </c>
      <c r="X4" s="60"/>
    </row>
    <row r="5" spans="1:33" s="6" customFormat="1" ht="15.75" customHeight="1" x14ac:dyDescent="0.25">
      <c r="A5" s="67"/>
      <c r="B5" s="67"/>
      <c r="C5" s="67"/>
      <c r="D5" s="68"/>
      <c r="E5" s="76" t="s">
        <v>1</v>
      </c>
      <c r="F5" s="77"/>
      <c r="G5" s="76" t="s">
        <v>2</v>
      </c>
      <c r="H5" s="77"/>
      <c r="I5" s="76" t="s">
        <v>3</v>
      </c>
      <c r="J5" s="77"/>
      <c r="K5" s="76" t="s">
        <v>1</v>
      </c>
      <c r="L5" s="81"/>
      <c r="M5" s="76" t="s">
        <v>2</v>
      </c>
      <c r="N5" s="77"/>
      <c r="O5" s="76" t="s">
        <v>3</v>
      </c>
      <c r="P5" s="77"/>
      <c r="Q5" s="76" t="s">
        <v>1</v>
      </c>
      <c r="R5" s="77"/>
      <c r="S5" s="76" t="s">
        <v>2</v>
      </c>
      <c r="T5" s="77"/>
      <c r="U5" s="76" t="s">
        <v>3</v>
      </c>
      <c r="V5" s="77"/>
      <c r="W5" s="61"/>
      <c r="X5" s="62"/>
    </row>
    <row r="6" spans="1:33" s="6" customFormat="1" ht="15.75" customHeight="1" x14ac:dyDescent="0.25">
      <c r="A6" s="69"/>
      <c r="B6" s="69"/>
      <c r="C6" s="69"/>
      <c r="D6" s="70"/>
      <c r="E6" s="78" t="s">
        <v>6</v>
      </c>
      <c r="F6" s="79"/>
      <c r="G6" s="78" t="s">
        <v>7</v>
      </c>
      <c r="H6" s="79"/>
      <c r="I6" s="78" t="s">
        <v>8</v>
      </c>
      <c r="J6" s="79"/>
      <c r="K6" s="78" t="s">
        <v>6</v>
      </c>
      <c r="L6" s="80"/>
      <c r="M6" s="78" t="s">
        <v>7</v>
      </c>
      <c r="N6" s="79"/>
      <c r="O6" s="78" t="s">
        <v>8</v>
      </c>
      <c r="P6" s="79"/>
      <c r="Q6" s="78" t="s">
        <v>6</v>
      </c>
      <c r="R6" s="79"/>
      <c r="S6" s="78" t="s">
        <v>7</v>
      </c>
      <c r="T6" s="79"/>
      <c r="U6" s="78" t="s">
        <v>8</v>
      </c>
      <c r="V6" s="79"/>
      <c r="W6" s="63"/>
      <c r="X6" s="64"/>
    </row>
    <row r="7" spans="1:33" s="7" customFormat="1" ht="17.25" customHeight="1" x14ac:dyDescent="0.25">
      <c r="A7" s="71" t="s">
        <v>11</v>
      </c>
      <c r="B7" s="71"/>
      <c r="C7" s="71"/>
      <c r="D7" s="71"/>
      <c r="E7" s="32">
        <v>882146</v>
      </c>
      <c r="F7" s="33"/>
      <c r="G7" s="32">
        <v>443772</v>
      </c>
      <c r="H7" s="33"/>
      <c r="I7" s="32">
        <v>438374</v>
      </c>
      <c r="J7" s="33"/>
      <c r="K7" s="32">
        <v>885112</v>
      </c>
      <c r="L7" s="33"/>
      <c r="M7" s="32">
        <v>445113</v>
      </c>
      <c r="N7" s="33"/>
      <c r="O7" s="32">
        <v>439999</v>
      </c>
      <c r="P7" s="31"/>
      <c r="Q7" s="32">
        <v>887979</v>
      </c>
      <c r="R7" s="33"/>
      <c r="S7" s="32">
        <v>446262</v>
      </c>
      <c r="T7" s="33"/>
      <c r="U7" s="32">
        <v>441717</v>
      </c>
      <c r="V7" s="31"/>
      <c r="W7" s="71" t="s">
        <v>6</v>
      </c>
      <c r="X7" s="71"/>
      <c r="AC7" s="51"/>
      <c r="AD7" s="51"/>
      <c r="AE7" s="51"/>
      <c r="AF7" s="51"/>
      <c r="AG7" s="51"/>
    </row>
    <row r="8" spans="1:33" s="6" customFormat="1" ht="17.25" customHeight="1" x14ac:dyDescent="0.25">
      <c r="B8" s="6" t="s">
        <v>4</v>
      </c>
      <c r="E8" s="34">
        <v>226275</v>
      </c>
      <c r="F8" s="35"/>
      <c r="G8" s="34">
        <v>108981</v>
      </c>
      <c r="H8" s="35"/>
      <c r="I8" s="34">
        <v>117294</v>
      </c>
      <c r="J8" s="35"/>
      <c r="K8" s="34">
        <v>226896</v>
      </c>
      <c r="L8" s="35"/>
      <c r="M8" s="34">
        <v>109183</v>
      </c>
      <c r="N8" s="35"/>
      <c r="O8" s="34">
        <v>117713</v>
      </c>
      <c r="P8" s="30"/>
      <c r="Q8" s="34">
        <v>227505</v>
      </c>
      <c r="R8" s="35"/>
      <c r="S8" s="34">
        <v>109374</v>
      </c>
      <c r="T8" s="35"/>
      <c r="U8" s="34">
        <v>118131</v>
      </c>
      <c r="V8" s="30"/>
      <c r="X8" s="6" t="s">
        <v>9</v>
      </c>
      <c r="AC8" s="52"/>
      <c r="AD8" s="52"/>
      <c r="AE8" s="52"/>
      <c r="AF8" s="52"/>
      <c r="AG8" s="52"/>
    </row>
    <row r="9" spans="1:33" s="6" customFormat="1" ht="17.25" customHeight="1" x14ac:dyDescent="0.25">
      <c r="B9" s="6" t="s">
        <v>5</v>
      </c>
      <c r="E9" s="34">
        <v>655871</v>
      </c>
      <c r="F9" s="35"/>
      <c r="G9" s="34">
        <v>334791</v>
      </c>
      <c r="H9" s="35"/>
      <c r="I9" s="34">
        <v>321080</v>
      </c>
      <c r="J9" s="35"/>
      <c r="K9" s="34">
        <v>658216</v>
      </c>
      <c r="L9" s="35"/>
      <c r="M9" s="34">
        <v>335930</v>
      </c>
      <c r="N9" s="35"/>
      <c r="O9" s="34">
        <v>322286</v>
      </c>
      <c r="P9" s="30"/>
      <c r="Q9" s="34">
        <v>660474</v>
      </c>
      <c r="R9" s="35"/>
      <c r="S9" s="34">
        <v>336888</v>
      </c>
      <c r="T9" s="35"/>
      <c r="U9" s="34">
        <v>323586</v>
      </c>
      <c r="V9" s="30"/>
      <c r="X9" s="6" t="s">
        <v>10</v>
      </c>
      <c r="AC9" s="52"/>
      <c r="AD9" s="52"/>
      <c r="AE9" s="52"/>
      <c r="AF9" s="52"/>
      <c r="AG9" s="52"/>
    </row>
    <row r="10" spans="1:33" s="6" customFormat="1" ht="17.25" customHeight="1" x14ac:dyDescent="0.25">
      <c r="A10" s="6" t="s">
        <v>25</v>
      </c>
      <c r="E10" s="34">
        <v>169658</v>
      </c>
      <c r="F10" s="35"/>
      <c r="G10" s="34">
        <v>88910</v>
      </c>
      <c r="H10" s="35"/>
      <c r="I10" s="34">
        <v>80748</v>
      </c>
      <c r="J10" s="35"/>
      <c r="K10" s="34">
        <v>170808</v>
      </c>
      <c r="L10" s="35"/>
      <c r="M10" s="34">
        <v>89480</v>
      </c>
      <c r="N10" s="35"/>
      <c r="O10" s="34">
        <v>81328</v>
      </c>
      <c r="P10" s="30"/>
      <c r="Q10" s="34">
        <v>171344</v>
      </c>
      <c r="R10" s="35"/>
      <c r="S10" s="34">
        <v>89565</v>
      </c>
      <c r="T10" s="35"/>
      <c r="U10" s="34">
        <v>81779</v>
      </c>
      <c r="V10" s="30"/>
      <c r="W10" s="16" t="s">
        <v>37</v>
      </c>
      <c r="X10" s="17"/>
      <c r="AC10" s="52"/>
      <c r="AD10" s="52"/>
      <c r="AE10" s="52"/>
      <c r="AF10" s="52"/>
      <c r="AG10" s="52"/>
    </row>
    <row r="11" spans="1:33" s="6" customFormat="1" ht="17.25" customHeight="1" x14ac:dyDescent="0.25">
      <c r="B11" s="6" t="s">
        <v>4</v>
      </c>
      <c r="E11" s="34">
        <f>SUM(E12:E16)</f>
        <v>71432</v>
      </c>
      <c r="F11" s="35"/>
      <c r="G11" s="34">
        <f>SUM(G12:G16)</f>
        <v>33939</v>
      </c>
      <c r="H11" s="35"/>
      <c r="I11" s="34">
        <f>SUM(I12:I16)</f>
        <v>37493</v>
      </c>
      <c r="J11" s="35"/>
      <c r="K11" s="34">
        <v>72065</v>
      </c>
      <c r="L11" s="35"/>
      <c r="M11" s="34">
        <v>34197</v>
      </c>
      <c r="N11" s="35"/>
      <c r="O11" s="34">
        <v>37868</v>
      </c>
      <c r="P11" s="30"/>
      <c r="Q11" s="34">
        <v>72486</v>
      </c>
      <c r="R11" s="35"/>
      <c r="S11" s="34">
        <v>34359</v>
      </c>
      <c r="T11" s="35"/>
      <c r="U11" s="34">
        <v>38127</v>
      </c>
      <c r="V11" s="30"/>
      <c r="W11" s="18"/>
      <c r="X11" s="17" t="s">
        <v>9</v>
      </c>
      <c r="AC11" s="53"/>
      <c r="AD11" s="53"/>
      <c r="AE11" s="53"/>
      <c r="AF11" s="53"/>
      <c r="AG11" s="53"/>
    </row>
    <row r="12" spans="1:33" s="6" customFormat="1" ht="17.25" customHeight="1" x14ac:dyDescent="0.25">
      <c r="B12" s="11" t="s">
        <v>26</v>
      </c>
      <c r="E12" s="34">
        <v>29566</v>
      </c>
      <c r="F12" s="35"/>
      <c r="G12" s="34">
        <v>13959</v>
      </c>
      <c r="H12" s="35"/>
      <c r="I12" s="34">
        <v>15607</v>
      </c>
      <c r="J12" s="35"/>
      <c r="K12" s="34">
        <v>29382</v>
      </c>
      <c r="L12" s="35"/>
      <c r="M12" s="34">
        <v>13878</v>
      </c>
      <c r="N12" s="35"/>
      <c r="O12" s="34">
        <v>15504</v>
      </c>
      <c r="P12" s="30"/>
      <c r="Q12" s="34">
        <v>28960</v>
      </c>
      <c r="R12" s="35"/>
      <c r="S12" s="34">
        <v>13655</v>
      </c>
      <c r="T12" s="35"/>
      <c r="U12" s="34">
        <v>15305</v>
      </c>
      <c r="V12" s="30"/>
      <c r="W12" s="19" t="s">
        <v>38</v>
      </c>
      <c r="X12" s="17"/>
      <c r="AC12" s="53"/>
      <c r="AD12" s="53"/>
      <c r="AE12" s="53"/>
      <c r="AF12" s="53"/>
      <c r="AG12" s="53"/>
    </row>
    <row r="13" spans="1:33" s="6" customFormat="1" ht="17.25" customHeight="1" x14ac:dyDescent="0.25">
      <c r="B13" s="11" t="s">
        <v>27</v>
      </c>
      <c r="E13" s="34">
        <v>5567</v>
      </c>
      <c r="F13" s="35"/>
      <c r="G13" s="34">
        <v>2630</v>
      </c>
      <c r="H13" s="35"/>
      <c r="I13" s="34">
        <v>2937</v>
      </c>
      <c r="J13" s="35"/>
      <c r="K13" s="34">
        <v>5758</v>
      </c>
      <c r="L13" s="35"/>
      <c r="M13" s="34">
        <v>2725</v>
      </c>
      <c r="N13" s="35"/>
      <c r="O13" s="34">
        <v>3033</v>
      </c>
      <c r="P13" s="30"/>
      <c r="Q13" s="34">
        <v>6086</v>
      </c>
      <c r="R13" s="35"/>
      <c r="S13" s="34">
        <v>2862</v>
      </c>
      <c r="T13" s="35"/>
      <c r="U13" s="34">
        <v>3224</v>
      </c>
      <c r="V13" s="30"/>
      <c r="W13" s="20" t="s">
        <v>39</v>
      </c>
      <c r="X13" s="17"/>
      <c r="AC13" s="53"/>
      <c r="AD13" s="53"/>
      <c r="AE13" s="53"/>
      <c r="AF13" s="53"/>
      <c r="AG13" s="53"/>
    </row>
    <row r="14" spans="1:33" s="6" customFormat="1" ht="17.25" customHeight="1" x14ac:dyDescent="0.25">
      <c r="B14" s="11" t="s">
        <v>28</v>
      </c>
      <c r="E14" s="34">
        <v>5699</v>
      </c>
      <c r="F14" s="35"/>
      <c r="G14" s="34">
        <v>2770</v>
      </c>
      <c r="H14" s="35"/>
      <c r="I14" s="34">
        <v>2929</v>
      </c>
      <c r="J14" s="35"/>
      <c r="K14" s="34">
        <v>5641</v>
      </c>
      <c r="L14" s="35"/>
      <c r="M14" s="34">
        <v>2732</v>
      </c>
      <c r="N14" s="35"/>
      <c r="O14" s="34">
        <v>2909</v>
      </c>
      <c r="P14" s="30"/>
      <c r="Q14" s="34">
        <v>5668</v>
      </c>
      <c r="R14" s="35"/>
      <c r="S14" s="34">
        <v>2753</v>
      </c>
      <c r="T14" s="35"/>
      <c r="U14" s="34">
        <v>2915</v>
      </c>
      <c r="V14" s="30"/>
      <c r="W14" s="20" t="s">
        <v>40</v>
      </c>
      <c r="X14" s="17"/>
      <c r="AC14" s="53"/>
      <c r="AD14" s="53"/>
      <c r="AE14" s="53"/>
      <c r="AF14" s="53"/>
      <c r="AG14" s="53"/>
    </row>
    <row r="15" spans="1:33" s="6" customFormat="1" ht="17.25" customHeight="1" x14ac:dyDescent="0.25">
      <c r="A15" s="12"/>
      <c r="B15" s="11" t="s">
        <v>29</v>
      </c>
      <c r="C15" s="12"/>
      <c r="D15" s="17"/>
      <c r="E15" s="34">
        <v>5954</v>
      </c>
      <c r="F15" s="35"/>
      <c r="G15" s="34">
        <v>2865</v>
      </c>
      <c r="H15" s="35"/>
      <c r="I15" s="34">
        <v>3089</v>
      </c>
      <c r="J15" s="35"/>
      <c r="K15" s="34">
        <v>6076</v>
      </c>
      <c r="L15" s="35"/>
      <c r="M15" s="34">
        <v>2922</v>
      </c>
      <c r="N15" s="35"/>
      <c r="O15" s="34">
        <v>3154</v>
      </c>
      <c r="P15" s="30"/>
      <c r="Q15" s="34">
        <v>6180</v>
      </c>
      <c r="R15" s="35"/>
      <c r="S15" s="34">
        <v>2964</v>
      </c>
      <c r="T15" s="35"/>
      <c r="U15" s="34">
        <v>3216</v>
      </c>
      <c r="V15" s="30"/>
      <c r="W15" s="20" t="s">
        <v>41</v>
      </c>
      <c r="X15" s="17"/>
      <c r="AC15" s="53"/>
      <c r="AD15" s="53"/>
      <c r="AE15" s="53"/>
      <c r="AF15" s="53"/>
      <c r="AG15" s="53"/>
    </row>
    <row r="16" spans="1:33" s="6" customFormat="1" ht="17.25" customHeight="1" x14ac:dyDescent="0.25">
      <c r="A16" s="13"/>
      <c r="B16" s="11" t="s">
        <v>30</v>
      </c>
      <c r="C16" s="13"/>
      <c r="D16" s="50"/>
      <c r="E16" s="34">
        <v>24646</v>
      </c>
      <c r="F16" s="35"/>
      <c r="G16" s="34">
        <v>11715</v>
      </c>
      <c r="H16" s="35"/>
      <c r="I16" s="34">
        <v>12931</v>
      </c>
      <c r="J16" s="35"/>
      <c r="K16" s="34">
        <v>25208</v>
      </c>
      <c r="L16" s="35"/>
      <c r="M16" s="34">
        <v>11940</v>
      </c>
      <c r="N16" s="35"/>
      <c r="O16" s="34">
        <v>13268</v>
      </c>
      <c r="P16" s="30"/>
      <c r="Q16" s="34">
        <v>25592</v>
      </c>
      <c r="R16" s="35"/>
      <c r="S16" s="34">
        <v>12125</v>
      </c>
      <c r="T16" s="35"/>
      <c r="U16" s="34">
        <v>13467</v>
      </c>
      <c r="V16" s="30"/>
      <c r="W16" s="20" t="s">
        <v>42</v>
      </c>
      <c r="X16" s="17"/>
      <c r="AC16" s="53"/>
      <c r="AD16" s="53"/>
      <c r="AE16" s="53"/>
      <c r="AF16" s="53"/>
      <c r="AG16" s="53"/>
    </row>
    <row r="17" spans="1:33" s="6" customFormat="1" ht="17.25" customHeight="1" x14ac:dyDescent="0.25">
      <c r="B17" s="6" t="s">
        <v>5</v>
      </c>
      <c r="E17" s="34">
        <v>98226</v>
      </c>
      <c r="F17" s="35"/>
      <c r="G17" s="34">
        <v>54971</v>
      </c>
      <c r="H17" s="35"/>
      <c r="I17" s="34">
        <v>43255</v>
      </c>
      <c r="J17" s="35"/>
      <c r="K17" s="34">
        <v>98743</v>
      </c>
      <c r="L17" s="35"/>
      <c r="M17" s="34">
        <v>55283</v>
      </c>
      <c r="N17" s="35"/>
      <c r="O17" s="34">
        <v>43460</v>
      </c>
      <c r="P17" s="30"/>
      <c r="Q17" s="34">
        <v>98858</v>
      </c>
      <c r="R17" s="35"/>
      <c r="S17" s="34">
        <v>55206</v>
      </c>
      <c r="T17" s="35"/>
      <c r="U17" s="34">
        <v>43652</v>
      </c>
      <c r="V17" s="30"/>
      <c r="W17" s="18"/>
      <c r="X17" s="17" t="s">
        <v>10</v>
      </c>
      <c r="AC17" s="53"/>
      <c r="AD17" s="53"/>
      <c r="AE17" s="53"/>
      <c r="AF17" s="53"/>
      <c r="AG17" s="53"/>
    </row>
    <row r="18" spans="1:33" s="6" customFormat="1" ht="17.25" customHeight="1" x14ac:dyDescent="0.25">
      <c r="A18" s="6" t="s">
        <v>31</v>
      </c>
      <c r="E18" s="34">
        <v>62212</v>
      </c>
      <c r="F18" s="35"/>
      <c r="G18" s="34">
        <v>32041</v>
      </c>
      <c r="H18" s="35"/>
      <c r="I18" s="34">
        <v>30171</v>
      </c>
      <c r="J18" s="35"/>
      <c r="K18" s="34">
        <v>62652</v>
      </c>
      <c r="L18" s="35"/>
      <c r="M18" s="34">
        <v>32248</v>
      </c>
      <c r="N18" s="35"/>
      <c r="O18" s="34">
        <v>30404</v>
      </c>
      <c r="P18" s="30"/>
      <c r="Q18" s="34">
        <v>63165</v>
      </c>
      <c r="R18" s="35"/>
      <c r="S18" s="34">
        <v>32570</v>
      </c>
      <c r="T18" s="35"/>
      <c r="U18" s="34">
        <v>30595</v>
      </c>
      <c r="V18" s="30"/>
      <c r="W18" s="16" t="s">
        <v>43</v>
      </c>
      <c r="X18" s="17"/>
      <c r="AC18" s="53"/>
      <c r="AD18" s="53"/>
      <c r="AE18" s="53"/>
      <c r="AF18" s="53"/>
      <c r="AG18" s="53"/>
    </row>
    <row r="19" spans="1:33" s="6" customFormat="1" ht="17.25" customHeight="1" x14ac:dyDescent="0.25">
      <c r="B19" s="6" t="s">
        <v>4</v>
      </c>
      <c r="E19" s="34">
        <f>SUM(E20:E21)</f>
        <v>5860</v>
      </c>
      <c r="F19" s="35"/>
      <c r="G19" s="34">
        <f>SUM(G20:G21)</f>
        <v>2924</v>
      </c>
      <c r="H19" s="35"/>
      <c r="I19" s="34">
        <f>SUM(I20:I21)</f>
        <v>2936</v>
      </c>
      <c r="J19" s="35"/>
      <c r="K19" s="34">
        <v>5914</v>
      </c>
      <c r="L19" s="35"/>
      <c r="M19" s="34">
        <v>2960</v>
      </c>
      <c r="N19" s="35"/>
      <c r="O19" s="34">
        <v>2954</v>
      </c>
      <c r="P19" s="30"/>
      <c r="Q19" s="34">
        <f>Q20+Q21</f>
        <v>5938</v>
      </c>
      <c r="R19" s="35"/>
      <c r="S19" s="34">
        <f>S20+S21</f>
        <v>2978</v>
      </c>
      <c r="T19" s="35"/>
      <c r="U19" s="34">
        <f>U20+U21</f>
        <v>2960</v>
      </c>
      <c r="V19" s="30"/>
      <c r="W19" s="18"/>
      <c r="X19" s="17" t="s">
        <v>9</v>
      </c>
      <c r="AC19" s="53"/>
      <c r="AD19" s="53"/>
      <c r="AE19" s="53"/>
      <c r="AF19" s="53"/>
      <c r="AG19" s="53"/>
    </row>
    <row r="20" spans="1:33" s="6" customFormat="1" ht="17.25" customHeight="1" x14ac:dyDescent="0.25">
      <c r="A20" s="14" t="s">
        <v>32</v>
      </c>
      <c r="E20" s="34">
        <v>3757</v>
      </c>
      <c r="F20" s="35"/>
      <c r="G20" s="34">
        <v>1854</v>
      </c>
      <c r="H20" s="35"/>
      <c r="I20" s="34">
        <v>1903</v>
      </c>
      <c r="J20" s="35"/>
      <c r="K20" s="34">
        <v>3808</v>
      </c>
      <c r="L20" s="35"/>
      <c r="M20" s="34">
        <v>1876</v>
      </c>
      <c r="N20" s="35"/>
      <c r="O20" s="34">
        <v>1932</v>
      </c>
      <c r="P20" s="30"/>
      <c r="Q20" s="34">
        <v>3845</v>
      </c>
      <c r="R20" s="35"/>
      <c r="S20" s="34">
        <v>1896</v>
      </c>
      <c r="T20" s="35"/>
      <c r="U20" s="34">
        <v>1949</v>
      </c>
      <c r="V20" s="30"/>
      <c r="W20" s="21" t="s">
        <v>44</v>
      </c>
      <c r="X20" s="17"/>
      <c r="AC20" s="53"/>
      <c r="AD20" s="53"/>
      <c r="AE20" s="53"/>
      <c r="AF20" s="53"/>
      <c r="AG20" s="53"/>
    </row>
    <row r="21" spans="1:33" s="6" customFormat="1" ht="17.25" customHeight="1" x14ac:dyDescent="0.25">
      <c r="A21" s="14" t="s">
        <v>33</v>
      </c>
      <c r="E21" s="34">
        <v>2103</v>
      </c>
      <c r="F21" s="35"/>
      <c r="G21" s="34">
        <v>1070</v>
      </c>
      <c r="H21" s="35"/>
      <c r="I21" s="34">
        <v>1033</v>
      </c>
      <c r="J21" s="35"/>
      <c r="K21" s="34">
        <v>2106</v>
      </c>
      <c r="L21" s="35"/>
      <c r="M21" s="34">
        <v>1084</v>
      </c>
      <c r="N21" s="35"/>
      <c r="O21" s="34">
        <v>1022</v>
      </c>
      <c r="P21" s="30"/>
      <c r="Q21" s="34">
        <v>2093</v>
      </c>
      <c r="R21" s="35"/>
      <c r="S21" s="34">
        <v>1082</v>
      </c>
      <c r="T21" s="35"/>
      <c r="U21" s="34">
        <v>1011</v>
      </c>
      <c r="V21" s="30"/>
      <c r="W21" s="18" t="s">
        <v>45</v>
      </c>
      <c r="X21" s="17"/>
      <c r="AC21" s="53"/>
      <c r="AD21" s="53"/>
      <c r="AE21" s="53"/>
      <c r="AF21" s="53"/>
      <c r="AG21" s="53"/>
    </row>
    <row r="22" spans="1:33" s="6" customFormat="1" ht="17.25" customHeight="1" x14ac:dyDescent="0.25">
      <c r="A22" s="12"/>
      <c r="B22" s="6" t="s">
        <v>5</v>
      </c>
      <c r="C22" s="12"/>
      <c r="D22" s="17"/>
      <c r="E22" s="34">
        <v>56352</v>
      </c>
      <c r="F22" s="35"/>
      <c r="G22" s="34">
        <v>29117</v>
      </c>
      <c r="H22" s="35"/>
      <c r="I22" s="34">
        <v>27235</v>
      </c>
      <c r="J22" s="35"/>
      <c r="K22" s="34">
        <v>56738</v>
      </c>
      <c r="L22" s="35"/>
      <c r="M22" s="34">
        <v>29288</v>
      </c>
      <c r="N22" s="35"/>
      <c r="O22" s="34">
        <v>27450</v>
      </c>
      <c r="P22" s="30"/>
      <c r="Q22" s="34">
        <v>57227</v>
      </c>
      <c r="R22" s="35"/>
      <c r="S22" s="34">
        <v>29592</v>
      </c>
      <c r="T22" s="35"/>
      <c r="U22" s="34">
        <v>27635</v>
      </c>
      <c r="V22" s="30"/>
      <c r="W22" s="18"/>
      <c r="X22" s="17" t="s">
        <v>10</v>
      </c>
      <c r="AC22" s="53"/>
      <c r="AD22" s="53"/>
      <c r="AE22" s="53"/>
      <c r="AF22" s="53"/>
      <c r="AG22" s="53"/>
    </row>
    <row r="23" spans="1:33" s="6" customFormat="1" ht="17.25" customHeight="1" x14ac:dyDescent="0.25">
      <c r="A23" s="6" t="s">
        <v>34</v>
      </c>
      <c r="B23" s="13"/>
      <c r="C23" s="13"/>
      <c r="D23" s="50"/>
      <c r="E23" s="34">
        <v>57151</v>
      </c>
      <c r="F23" s="35"/>
      <c r="G23" s="34">
        <v>28651</v>
      </c>
      <c r="H23" s="35"/>
      <c r="I23" s="34">
        <v>28500</v>
      </c>
      <c r="J23" s="35"/>
      <c r="K23" s="34">
        <v>57319</v>
      </c>
      <c r="L23" s="35"/>
      <c r="M23" s="34">
        <v>28710</v>
      </c>
      <c r="N23" s="35"/>
      <c r="O23" s="34">
        <v>28609</v>
      </c>
      <c r="P23" s="30"/>
      <c r="Q23" s="34">
        <v>57436</v>
      </c>
      <c r="R23" s="35"/>
      <c r="S23" s="34">
        <v>28724</v>
      </c>
      <c r="T23" s="35"/>
      <c r="U23" s="34">
        <v>28712</v>
      </c>
      <c r="V23" s="30"/>
      <c r="W23" s="16" t="s">
        <v>46</v>
      </c>
      <c r="X23" s="17"/>
      <c r="AC23" s="53"/>
      <c r="AD23" s="53"/>
      <c r="AE23" s="53"/>
      <c r="AF23" s="53"/>
      <c r="AG23" s="53"/>
    </row>
    <row r="24" spans="1:33" s="6" customFormat="1" ht="17.25" customHeight="1" x14ac:dyDescent="0.25">
      <c r="B24" s="8" t="s">
        <v>4</v>
      </c>
      <c r="C24" s="13"/>
      <c r="D24" s="50"/>
      <c r="E24" s="34">
        <v>9432</v>
      </c>
      <c r="F24" s="35"/>
      <c r="G24" s="34">
        <v>4693</v>
      </c>
      <c r="H24" s="35"/>
      <c r="I24" s="34">
        <v>4739</v>
      </c>
      <c r="J24" s="35"/>
      <c r="K24" s="34">
        <v>9426</v>
      </c>
      <c r="L24" s="35"/>
      <c r="M24" s="34">
        <v>4680</v>
      </c>
      <c r="N24" s="35"/>
      <c r="O24" s="34">
        <v>4746</v>
      </c>
      <c r="P24" s="30"/>
      <c r="Q24" s="34">
        <f>Q25+Q26</f>
        <v>9403</v>
      </c>
      <c r="R24" s="35"/>
      <c r="S24" s="34">
        <f>S25+S26</f>
        <v>4664</v>
      </c>
      <c r="T24" s="35"/>
      <c r="U24" s="34">
        <f>U25+U26</f>
        <v>4739</v>
      </c>
      <c r="V24" s="30"/>
      <c r="W24" s="18"/>
      <c r="X24" s="17" t="s">
        <v>9</v>
      </c>
      <c r="AC24" s="53"/>
      <c r="AD24" s="53"/>
      <c r="AE24" s="53"/>
      <c r="AF24" s="53"/>
      <c r="AG24" s="53"/>
    </row>
    <row r="25" spans="1:33" s="6" customFormat="1" ht="17.25" customHeight="1" x14ac:dyDescent="0.25">
      <c r="B25" s="14" t="s">
        <v>35</v>
      </c>
      <c r="C25" s="13"/>
      <c r="D25" s="50"/>
      <c r="E25" s="34">
        <v>7193</v>
      </c>
      <c r="F25" s="35"/>
      <c r="G25" s="34">
        <v>3599</v>
      </c>
      <c r="H25" s="35"/>
      <c r="I25" s="34">
        <v>3594</v>
      </c>
      <c r="J25" s="35"/>
      <c r="K25" s="34">
        <v>7186</v>
      </c>
      <c r="L25" s="35"/>
      <c r="M25" s="34">
        <v>3588</v>
      </c>
      <c r="N25" s="35"/>
      <c r="O25" s="34">
        <v>3598</v>
      </c>
      <c r="P25" s="30"/>
      <c r="Q25" s="34">
        <v>7176</v>
      </c>
      <c r="R25" s="35"/>
      <c r="S25" s="34">
        <v>3584</v>
      </c>
      <c r="T25" s="35"/>
      <c r="U25" s="34">
        <v>3592</v>
      </c>
      <c r="V25" s="30"/>
      <c r="W25" s="22" t="s">
        <v>47</v>
      </c>
      <c r="X25" s="23"/>
      <c r="AC25" s="53"/>
      <c r="AD25" s="53"/>
      <c r="AE25" s="53"/>
      <c r="AF25" s="53"/>
      <c r="AG25" s="53"/>
    </row>
    <row r="26" spans="1:33" s="6" customFormat="1" ht="17.25" customHeight="1" x14ac:dyDescent="0.25">
      <c r="B26" s="8" t="s">
        <v>36</v>
      </c>
      <c r="C26" s="13"/>
      <c r="D26" s="50"/>
      <c r="E26" s="34">
        <v>2239</v>
      </c>
      <c r="F26" s="35"/>
      <c r="G26" s="34">
        <v>1094</v>
      </c>
      <c r="H26" s="35"/>
      <c r="I26" s="34">
        <v>1145</v>
      </c>
      <c r="J26" s="35"/>
      <c r="K26" s="34">
        <v>2240</v>
      </c>
      <c r="L26" s="35"/>
      <c r="M26" s="34">
        <v>1092</v>
      </c>
      <c r="N26" s="35"/>
      <c r="O26" s="34">
        <v>1148</v>
      </c>
      <c r="P26" s="30"/>
      <c r="Q26" s="34">
        <v>2227</v>
      </c>
      <c r="R26" s="35"/>
      <c r="S26" s="34">
        <v>1080</v>
      </c>
      <c r="T26" s="35"/>
      <c r="U26" s="34">
        <v>1147</v>
      </c>
      <c r="V26" s="30"/>
      <c r="W26" s="22" t="s">
        <v>48</v>
      </c>
      <c r="X26" s="23"/>
      <c r="AC26" s="53"/>
      <c r="AD26" s="53"/>
      <c r="AE26" s="54"/>
      <c r="AF26" s="54"/>
      <c r="AG26" s="54"/>
    </row>
    <row r="27" spans="1:33" s="6" customFormat="1" ht="17.25" customHeight="1" x14ac:dyDescent="0.25">
      <c r="A27" s="8"/>
      <c r="B27" s="8" t="s">
        <v>5</v>
      </c>
      <c r="C27" s="50"/>
      <c r="D27" s="50"/>
      <c r="E27" s="34">
        <v>47719</v>
      </c>
      <c r="F27" s="35"/>
      <c r="G27" s="34">
        <v>23958</v>
      </c>
      <c r="H27" s="35"/>
      <c r="I27" s="34">
        <v>23761</v>
      </c>
      <c r="J27" s="35"/>
      <c r="K27" s="34">
        <v>47893</v>
      </c>
      <c r="L27" s="35"/>
      <c r="M27" s="34">
        <v>24030</v>
      </c>
      <c r="N27" s="35"/>
      <c r="O27" s="34">
        <v>23863</v>
      </c>
      <c r="P27" s="30"/>
      <c r="Q27" s="34">
        <v>48033</v>
      </c>
      <c r="R27" s="35"/>
      <c r="S27" s="34">
        <v>24060</v>
      </c>
      <c r="T27" s="35"/>
      <c r="U27" s="34">
        <v>23973</v>
      </c>
      <c r="V27" s="30"/>
      <c r="W27" s="8"/>
      <c r="X27" s="17" t="s">
        <v>10</v>
      </c>
      <c r="Y27" s="8"/>
      <c r="AC27" s="53"/>
      <c r="AD27" s="53"/>
      <c r="AE27" s="53"/>
      <c r="AF27" s="53"/>
      <c r="AG27" s="53"/>
    </row>
    <row r="28" spans="1:33" s="6" customFormat="1" ht="17.25" customHeight="1" x14ac:dyDescent="0.25">
      <c r="AC28" s="53"/>
      <c r="AD28" s="53"/>
      <c r="AE28" s="53"/>
      <c r="AF28" s="53"/>
      <c r="AG28" s="53"/>
    </row>
    <row r="29" spans="1:33" s="6" customFormat="1" ht="17.25" customHeight="1" x14ac:dyDescent="0.25">
      <c r="AC29" s="53"/>
      <c r="AD29" s="53"/>
      <c r="AE29" s="53"/>
      <c r="AF29" s="53"/>
      <c r="AG29" s="53"/>
    </row>
    <row r="30" spans="1:33" s="6" customFormat="1" ht="17.25" customHeight="1" x14ac:dyDescent="0.25">
      <c r="AC30" s="53"/>
      <c r="AD30" s="53"/>
      <c r="AE30" s="53"/>
      <c r="AF30" s="53"/>
      <c r="AG30" s="53"/>
    </row>
    <row r="31" spans="1:33" s="6" customFormat="1" ht="17.25" customHeight="1" x14ac:dyDescent="0.25">
      <c r="AC31" s="53"/>
      <c r="AD31" s="53"/>
      <c r="AE31" s="53"/>
      <c r="AF31" s="53"/>
      <c r="AG31" s="53"/>
    </row>
    <row r="32" spans="1:33" s="6" customFormat="1" ht="17.25" customHeight="1" x14ac:dyDescent="0.25">
      <c r="AC32" s="53"/>
      <c r="AD32" s="53"/>
      <c r="AE32" s="53"/>
      <c r="AF32" s="53"/>
      <c r="AG32" s="53"/>
    </row>
    <row r="33" spans="29:33" s="6" customFormat="1" ht="17.25" customHeight="1" x14ac:dyDescent="0.25">
      <c r="AC33" s="53"/>
      <c r="AD33" s="53"/>
      <c r="AE33" s="53"/>
      <c r="AF33" s="53"/>
      <c r="AG33" s="53"/>
    </row>
    <row r="34" spans="29:33" s="6" customFormat="1" ht="17.25" customHeight="1" x14ac:dyDescent="0.25">
      <c r="AC34" s="53"/>
      <c r="AD34" s="53"/>
      <c r="AE34" s="53"/>
      <c r="AF34" s="53"/>
      <c r="AG34" s="53"/>
    </row>
    <row r="35" spans="29:33" s="6" customFormat="1" ht="17.25" customHeight="1" x14ac:dyDescent="0.25">
      <c r="AC35" s="53"/>
      <c r="AD35" s="53"/>
      <c r="AE35" s="53"/>
      <c r="AF35" s="53"/>
      <c r="AG35" s="53"/>
    </row>
    <row r="36" spans="29:33" s="6" customFormat="1" ht="17.25" customHeight="1" x14ac:dyDescent="0.25">
      <c r="AC36" s="53"/>
      <c r="AD36" s="53"/>
      <c r="AE36" s="53"/>
      <c r="AF36" s="53"/>
      <c r="AG36" s="53"/>
    </row>
    <row r="37" spans="29:33" s="6" customFormat="1" ht="17.25" customHeight="1" x14ac:dyDescent="0.25">
      <c r="AC37" s="53"/>
      <c r="AD37" s="53"/>
      <c r="AE37" s="53"/>
      <c r="AF37" s="53"/>
      <c r="AG37" s="53"/>
    </row>
    <row r="38" spans="29:33" s="6" customFormat="1" ht="17.25" customHeight="1" x14ac:dyDescent="0.25">
      <c r="AC38" s="53"/>
      <c r="AD38" s="53"/>
      <c r="AE38" s="54"/>
      <c r="AF38" s="54"/>
      <c r="AG38" s="54"/>
    </row>
    <row r="39" spans="29:33" s="6" customFormat="1" ht="17.25" customHeight="1" x14ac:dyDescent="0.25">
      <c r="AC39" s="53"/>
      <c r="AD39" s="53"/>
      <c r="AE39" s="53"/>
      <c r="AF39" s="53"/>
      <c r="AG39" s="53"/>
    </row>
    <row r="40" spans="29:33" s="6" customFormat="1" ht="17.25" customHeight="1" x14ac:dyDescent="0.25">
      <c r="AC40" s="53"/>
      <c r="AD40" s="53"/>
      <c r="AE40" s="53"/>
      <c r="AF40" s="53"/>
      <c r="AG40" s="53"/>
    </row>
    <row r="41" spans="29:33" s="6" customFormat="1" ht="17.25" customHeight="1" x14ac:dyDescent="0.25">
      <c r="AC41" s="53"/>
      <c r="AD41" s="53"/>
      <c r="AE41" s="53"/>
      <c r="AF41" s="53"/>
      <c r="AG41" s="53"/>
    </row>
    <row r="42" spans="29:33" s="6" customFormat="1" ht="17.25" customHeight="1" x14ac:dyDescent="0.25">
      <c r="AC42" s="53"/>
      <c r="AD42" s="53"/>
      <c r="AE42" s="53"/>
      <c r="AF42" s="53"/>
      <c r="AG42" s="53"/>
    </row>
    <row r="43" spans="29:33" s="6" customFormat="1" ht="17.25" customHeight="1" x14ac:dyDescent="0.25">
      <c r="AC43" s="53"/>
      <c r="AD43" s="53"/>
      <c r="AE43" s="53"/>
      <c r="AF43" s="53"/>
      <c r="AG43" s="53"/>
    </row>
    <row r="44" spans="29:33" s="6" customFormat="1" ht="17.25" customHeight="1" x14ac:dyDescent="0.25">
      <c r="AC44" s="53"/>
      <c r="AD44" s="53"/>
      <c r="AE44" s="53"/>
      <c r="AF44" s="53"/>
      <c r="AG44" s="53"/>
    </row>
    <row r="45" spans="29:33" s="6" customFormat="1" ht="17.25" customHeight="1" x14ac:dyDescent="0.25">
      <c r="AC45" s="53"/>
      <c r="AD45" s="53"/>
      <c r="AE45" s="53"/>
      <c r="AF45" s="53"/>
      <c r="AG45" s="53"/>
    </row>
    <row r="46" spans="29:33" s="6" customFormat="1" ht="17.25" customHeight="1" x14ac:dyDescent="0.25">
      <c r="AC46" s="53"/>
      <c r="AD46" s="53"/>
      <c r="AE46" s="53"/>
      <c r="AF46" s="53"/>
      <c r="AG46" s="53"/>
    </row>
    <row r="47" spans="29:33" s="6" customFormat="1" ht="17.25" customHeight="1" x14ac:dyDescent="0.25">
      <c r="AC47" s="53"/>
      <c r="AD47" s="53"/>
      <c r="AE47" s="53"/>
      <c r="AF47" s="53"/>
      <c r="AG47" s="53"/>
    </row>
    <row r="48" spans="29:33" s="6" customFormat="1" ht="17.25" customHeight="1" x14ac:dyDescent="0.25">
      <c r="AC48" s="53"/>
      <c r="AD48" s="53"/>
      <c r="AE48" s="53"/>
      <c r="AF48" s="53"/>
      <c r="AG48" s="53"/>
    </row>
    <row r="49" spans="29:33" s="6" customFormat="1" ht="17.25" customHeight="1" x14ac:dyDescent="0.25">
      <c r="AC49" s="53"/>
      <c r="AD49" s="53"/>
      <c r="AE49" s="53"/>
      <c r="AF49" s="53"/>
      <c r="AG49" s="53"/>
    </row>
    <row r="50" spans="29:33" s="6" customFormat="1" ht="17.25" customHeight="1" x14ac:dyDescent="0.25">
      <c r="AC50" s="53"/>
      <c r="AD50" s="53"/>
      <c r="AE50" s="53"/>
      <c r="AF50" s="53"/>
      <c r="AG50" s="53"/>
    </row>
    <row r="51" spans="29:33" s="6" customFormat="1" ht="17.25" customHeight="1" x14ac:dyDescent="0.25">
      <c r="AC51" s="53"/>
      <c r="AD51" s="53"/>
      <c r="AE51" s="53"/>
      <c r="AF51" s="53"/>
      <c r="AG51" s="53"/>
    </row>
    <row r="52" spans="29:33" s="6" customFormat="1" ht="17.25" customHeight="1" x14ac:dyDescent="0.25">
      <c r="AC52" s="53"/>
      <c r="AD52" s="53"/>
      <c r="AE52" s="53"/>
      <c r="AF52" s="53"/>
      <c r="AG52" s="53"/>
    </row>
    <row r="53" spans="29:33" s="6" customFormat="1" ht="17.25" customHeight="1" x14ac:dyDescent="0.25">
      <c r="AC53" s="53"/>
      <c r="AD53" s="53"/>
      <c r="AE53" s="53"/>
      <c r="AF53" s="53"/>
      <c r="AG53" s="53"/>
    </row>
    <row r="54" spans="29:33" s="6" customFormat="1" ht="17.25" customHeight="1" x14ac:dyDescent="0.25">
      <c r="AC54" s="53"/>
      <c r="AD54" s="53"/>
      <c r="AE54" s="53"/>
      <c r="AF54" s="53"/>
      <c r="AG54" s="53"/>
    </row>
    <row r="55" spans="29:33" s="6" customFormat="1" ht="17.25" customHeight="1" x14ac:dyDescent="0.25">
      <c r="AC55" s="53"/>
      <c r="AD55" s="53"/>
      <c r="AE55" s="53"/>
      <c r="AF55" s="53"/>
      <c r="AG55" s="53"/>
    </row>
    <row r="56" spans="29:33" s="6" customFormat="1" ht="17.25" customHeight="1" x14ac:dyDescent="0.25">
      <c r="AC56" s="53"/>
      <c r="AD56" s="53"/>
      <c r="AE56" s="53"/>
      <c r="AF56" s="53"/>
      <c r="AG56" s="53"/>
    </row>
    <row r="57" spans="29:33" s="6" customFormat="1" ht="17.25" customHeight="1" x14ac:dyDescent="0.25">
      <c r="AC57" s="53"/>
      <c r="AD57" s="53"/>
      <c r="AE57" s="53"/>
      <c r="AF57" s="53"/>
      <c r="AG57" s="53"/>
    </row>
    <row r="58" spans="29:33" s="6" customFormat="1" ht="17.25" customHeight="1" x14ac:dyDescent="0.25">
      <c r="AC58" s="53"/>
      <c r="AD58" s="53"/>
      <c r="AE58" s="53"/>
      <c r="AF58" s="53"/>
      <c r="AG58" s="53"/>
    </row>
    <row r="59" spans="29:33" s="6" customFormat="1" ht="17.25" customHeight="1" x14ac:dyDescent="0.25">
      <c r="AC59" s="53"/>
      <c r="AD59" s="53"/>
      <c r="AE59" s="53"/>
      <c r="AF59" s="53"/>
      <c r="AG59" s="53"/>
    </row>
    <row r="60" spans="29:33" s="6" customFormat="1" ht="17.25" customHeight="1" x14ac:dyDescent="0.25">
      <c r="AC60" s="53"/>
      <c r="AD60" s="53"/>
      <c r="AE60" s="53"/>
      <c r="AF60" s="53"/>
      <c r="AG60" s="53"/>
    </row>
    <row r="61" spans="29:33" s="6" customFormat="1" ht="17.25" customHeight="1" x14ac:dyDescent="0.25">
      <c r="AC61" s="53"/>
      <c r="AD61" s="53"/>
      <c r="AE61" s="53"/>
      <c r="AF61" s="53"/>
      <c r="AG61" s="53"/>
    </row>
    <row r="62" spans="29:33" s="6" customFormat="1" ht="17.25" customHeight="1" x14ac:dyDescent="0.25">
      <c r="AC62" s="53"/>
      <c r="AD62" s="53"/>
      <c r="AE62" s="53"/>
      <c r="AF62" s="53"/>
      <c r="AG62" s="53"/>
    </row>
    <row r="63" spans="29:33" s="6" customFormat="1" ht="17.25" customHeight="1" x14ac:dyDescent="0.25">
      <c r="AC63" s="53"/>
      <c r="AD63" s="53"/>
      <c r="AE63" s="53"/>
      <c r="AF63" s="53"/>
      <c r="AG63" s="53"/>
    </row>
    <row r="64" spans="29:33" s="6" customFormat="1" ht="17.25" customHeight="1" x14ac:dyDescent="0.25">
      <c r="AC64" s="53"/>
      <c r="AD64" s="53"/>
      <c r="AE64" s="53"/>
      <c r="AF64" s="53"/>
      <c r="AG64" s="53"/>
    </row>
    <row r="65" spans="29:33" s="6" customFormat="1" ht="17.25" customHeight="1" x14ac:dyDescent="0.25">
      <c r="AC65" s="53"/>
      <c r="AD65" s="53"/>
      <c r="AE65" s="53"/>
      <c r="AF65" s="53"/>
      <c r="AG65" s="53"/>
    </row>
    <row r="66" spans="29:33" s="6" customFormat="1" ht="17.25" customHeight="1" x14ac:dyDescent="0.25">
      <c r="AC66" s="53"/>
      <c r="AD66" s="53"/>
      <c r="AE66" s="53"/>
      <c r="AF66" s="53"/>
      <c r="AG66" s="53"/>
    </row>
    <row r="67" spans="29:33" s="6" customFormat="1" ht="17.25" customHeight="1" x14ac:dyDescent="0.25">
      <c r="AC67" s="53"/>
      <c r="AD67" s="53"/>
      <c r="AE67" s="53"/>
      <c r="AF67" s="53"/>
      <c r="AG67" s="53"/>
    </row>
  </sheetData>
  <mergeCells count="25">
    <mergeCell ref="S5:T5"/>
    <mergeCell ref="S6:T6"/>
    <mergeCell ref="U5:V5"/>
    <mergeCell ref="U6:V6"/>
    <mergeCell ref="M6:N6"/>
    <mergeCell ref="O5:P5"/>
    <mergeCell ref="O6:P6"/>
    <mergeCell ref="Q5:R5"/>
    <mergeCell ref="Q6:R6"/>
    <mergeCell ref="W4:X6"/>
    <mergeCell ref="A4:D6"/>
    <mergeCell ref="A7:D7"/>
    <mergeCell ref="W7:X7"/>
    <mergeCell ref="E4:J4"/>
    <mergeCell ref="K4:P4"/>
    <mergeCell ref="Q4:V4"/>
    <mergeCell ref="E5:F5"/>
    <mergeCell ref="E6:F6"/>
    <mergeCell ref="G5:H5"/>
    <mergeCell ref="G6:H6"/>
    <mergeCell ref="I5:J5"/>
    <mergeCell ref="I6:J6"/>
    <mergeCell ref="K6:L6"/>
    <mergeCell ref="K5:L5"/>
    <mergeCell ref="M5:N5"/>
  </mergeCells>
  <phoneticPr fontId="3" type="noConversion"/>
  <hyperlinks>
    <hyperlink ref="W20" r:id="rId1" display="https://www.google.co.th/url?sa=t&amp;rct=j&amp;q=&amp;esrc=s&amp;source=web&amp;cd=2&amp;ved=0CB4QFjABahUKEwjN4K-_7vXIAhXTBY4KHfpjBhs&amp;url=https%3A%2F%2Ffoursquare.com%2Fv%2F%25E0%25B8%2599%25E0%25B8%25B3%25E0%25B8%2595%25E0%25B8%2581%25E0%25B9%2584%25E0%25B8%2597%25E0%25B8%25A3%25E0%25B9%2582%25E0%25B8%25A2%25E0%25B8%2584%25E0%25B8%2599%25E0%25B8%25AD%25E0%25B8%25A2-sai-yok-noi-waterfall%2F4d1c349a8860a093e68db934&amp;usg=AFQjCNHvsToStpmkuUL_c-QhdxMjQ16XPg&amp;sig2=Z6mI3nSmOEyDGB6FTcA9Ag" xr:uid="{00000000-0004-0000-0200-000000000000}"/>
  </hyperlinks>
  <pageMargins left="0.55118110236220474" right="0.35433070866141736" top="0.78740157480314965" bottom="0.59055118110236227" header="0.51181102362204722" footer="0.51181102362204722"/>
  <pageSetup paperSize="9" orientation="landscape" r:id="rId2"/>
  <headerFooter alignWithMargins="0"/>
  <ignoredErrors>
    <ignoredError sqref="I11 I19 E19 E11 G19 G11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9"/>
  <sheetViews>
    <sheetView showGridLines="0" zoomScaleNormal="100" workbookViewId="0">
      <selection activeCell="I21" sqref="I21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5" width="7.7109375" style="5" customWidth="1"/>
    <col min="6" max="6" width="2.28515625" style="5" customWidth="1"/>
    <col min="7" max="7" width="7.7109375" style="5" customWidth="1"/>
    <col min="8" max="8" width="2.28515625" style="5" customWidth="1"/>
    <col min="9" max="9" width="7.7109375" style="5" customWidth="1"/>
    <col min="10" max="10" width="2.28515625" style="5" customWidth="1"/>
    <col min="11" max="11" width="7.7109375" style="5" customWidth="1"/>
    <col min="12" max="12" width="2.28515625" style="5" customWidth="1"/>
    <col min="13" max="13" width="7.7109375" style="5" customWidth="1"/>
    <col min="14" max="14" width="2.28515625" style="5" customWidth="1"/>
    <col min="15" max="15" width="7.7109375" style="5" customWidth="1"/>
    <col min="16" max="16" width="2.28515625" style="5" customWidth="1"/>
    <col min="17" max="17" width="7.7109375" style="5" customWidth="1"/>
    <col min="18" max="18" width="2.28515625" style="5" customWidth="1"/>
    <col min="19" max="19" width="7.7109375" style="5" customWidth="1"/>
    <col min="20" max="20" width="2.28515625" style="5" customWidth="1"/>
    <col min="21" max="21" width="7.7109375" style="5" customWidth="1"/>
    <col min="22" max="22" width="2.28515625" style="5" customWidth="1"/>
    <col min="23" max="23" width="2.7109375" style="5" customWidth="1"/>
    <col min="24" max="24" width="23.7109375" style="5" customWidth="1"/>
    <col min="25" max="25" width="1.85546875" style="5" customWidth="1"/>
    <col min="26" max="26" width="4.140625" style="5" customWidth="1"/>
    <col min="27" max="27" width="9.140625" style="5"/>
    <col min="28" max="28" width="22.5703125" style="5" customWidth="1"/>
    <col min="29" max="29" width="9.140625" style="5"/>
    <col min="30" max="30" width="4" style="5" customWidth="1"/>
    <col min="31" max="31" width="9.140625" style="5"/>
    <col min="32" max="32" width="5" style="5" customWidth="1"/>
    <col min="33" max="16384" width="9.140625" style="5"/>
  </cols>
  <sheetData>
    <row r="1" spans="1:33" s="1" customFormat="1" x14ac:dyDescent="0.3">
      <c r="B1" s="1" t="s">
        <v>0</v>
      </c>
      <c r="C1" s="2">
        <v>1.2</v>
      </c>
      <c r="D1" s="1" t="s">
        <v>23</v>
      </c>
    </row>
    <row r="2" spans="1:33" s="3" customFormat="1" x14ac:dyDescent="0.3">
      <c r="B2" s="1" t="s">
        <v>14</v>
      </c>
      <c r="C2" s="2">
        <v>1.2</v>
      </c>
      <c r="D2" s="1" t="s">
        <v>24</v>
      </c>
    </row>
    <row r="3" spans="1:33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W3" s="4"/>
      <c r="X3" s="4"/>
    </row>
    <row r="4" spans="1:33" s="6" customFormat="1" ht="23.25" customHeight="1" x14ac:dyDescent="0.25">
      <c r="A4" s="82" t="s">
        <v>15</v>
      </c>
      <c r="B4" s="82"/>
      <c r="C4" s="82"/>
      <c r="D4" s="83"/>
      <c r="E4" s="94" t="s">
        <v>18</v>
      </c>
      <c r="F4" s="95"/>
      <c r="G4" s="95"/>
      <c r="H4" s="95"/>
      <c r="I4" s="89"/>
      <c r="J4" s="96"/>
      <c r="K4" s="94" t="s">
        <v>19</v>
      </c>
      <c r="L4" s="95"/>
      <c r="M4" s="95"/>
      <c r="N4" s="95"/>
      <c r="O4" s="95"/>
      <c r="P4" s="97"/>
      <c r="Q4" s="94" t="s">
        <v>20</v>
      </c>
      <c r="R4" s="95"/>
      <c r="S4" s="89"/>
      <c r="T4" s="89"/>
      <c r="U4" s="95"/>
      <c r="V4" s="97"/>
      <c r="W4" s="88" t="s">
        <v>16</v>
      </c>
      <c r="X4" s="89"/>
    </row>
    <row r="5" spans="1:33" s="6" customFormat="1" ht="18" customHeight="1" x14ac:dyDescent="0.3">
      <c r="A5" s="84"/>
      <c r="B5" s="84"/>
      <c r="C5" s="84"/>
      <c r="D5" s="85"/>
      <c r="E5" s="98" t="s">
        <v>1</v>
      </c>
      <c r="F5" s="99"/>
      <c r="G5" s="98" t="s">
        <v>2</v>
      </c>
      <c r="H5" s="99"/>
      <c r="I5" s="98" t="s">
        <v>3</v>
      </c>
      <c r="J5" s="99"/>
      <c r="K5" s="98" t="s">
        <v>1</v>
      </c>
      <c r="L5" s="99"/>
      <c r="M5" s="98" t="s">
        <v>2</v>
      </c>
      <c r="N5" s="99"/>
      <c r="O5" s="98" t="s">
        <v>3</v>
      </c>
      <c r="P5" s="99"/>
      <c r="Q5" s="98" t="s">
        <v>1</v>
      </c>
      <c r="R5" s="102"/>
      <c r="S5" s="98" t="s">
        <v>2</v>
      </c>
      <c r="T5" s="99"/>
      <c r="U5" s="98" t="s">
        <v>3</v>
      </c>
      <c r="V5" s="99"/>
      <c r="W5" s="90"/>
      <c r="X5" s="91"/>
    </row>
    <row r="6" spans="1:33" s="6" customFormat="1" ht="16.5" customHeight="1" x14ac:dyDescent="0.3">
      <c r="A6" s="86"/>
      <c r="B6" s="86"/>
      <c r="C6" s="86"/>
      <c r="D6" s="87"/>
      <c r="E6" s="100" t="s">
        <v>6</v>
      </c>
      <c r="F6" s="101"/>
      <c r="G6" s="100" t="s">
        <v>7</v>
      </c>
      <c r="H6" s="101"/>
      <c r="I6" s="100" t="s">
        <v>8</v>
      </c>
      <c r="J6" s="101"/>
      <c r="K6" s="100" t="s">
        <v>6</v>
      </c>
      <c r="L6" s="101"/>
      <c r="M6" s="100" t="s">
        <v>7</v>
      </c>
      <c r="N6" s="101"/>
      <c r="O6" s="100" t="s">
        <v>8</v>
      </c>
      <c r="P6" s="101"/>
      <c r="Q6" s="100" t="s">
        <v>6</v>
      </c>
      <c r="R6" s="103"/>
      <c r="S6" s="100" t="s">
        <v>7</v>
      </c>
      <c r="T6" s="101"/>
      <c r="U6" s="100" t="s">
        <v>8</v>
      </c>
      <c r="V6" s="101"/>
      <c r="W6" s="92"/>
      <c r="X6" s="93"/>
    </row>
    <row r="7" spans="1:33" s="6" customFormat="1" ht="18.95" customHeight="1" x14ac:dyDescent="0.25">
      <c r="A7" s="14" t="s">
        <v>49</v>
      </c>
      <c r="B7" s="17"/>
      <c r="E7" s="37">
        <v>26471</v>
      </c>
      <c r="F7" s="36"/>
      <c r="G7" s="37">
        <v>13636</v>
      </c>
      <c r="H7" s="36"/>
      <c r="I7" s="37">
        <v>12835</v>
      </c>
      <c r="J7" s="36"/>
      <c r="K7" s="37">
        <v>26571</v>
      </c>
      <c r="L7" s="36"/>
      <c r="M7" s="37">
        <v>13691</v>
      </c>
      <c r="N7" s="36"/>
      <c r="O7" s="37">
        <v>12880</v>
      </c>
      <c r="P7" s="36"/>
      <c r="Q7" s="37">
        <v>26680</v>
      </c>
      <c r="R7" s="36"/>
      <c r="S7" s="37">
        <v>13722</v>
      </c>
      <c r="T7" s="38"/>
      <c r="U7" s="36">
        <v>12958</v>
      </c>
      <c r="V7" s="38"/>
      <c r="W7" s="16" t="s">
        <v>67</v>
      </c>
      <c r="X7" s="17"/>
      <c r="AB7" s="8"/>
      <c r="AC7" s="53"/>
      <c r="AD7" s="53"/>
      <c r="AE7" s="53"/>
      <c r="AF7" s="53"/>
      <c r="AG7" s="53"/>
    </row>
    <row r="8" spans="1:33" s="6" customFormat="1" ht="18.95" customHeight="1" x14ac:dyDescent="0.25">
      <c r="A8" s="14" t="s">
        <v>50</v>
      </c>
      <c r="B8" s="14" t="s">
        <v>4</v>
      </c>
      <c r="E8" s="26">
        <v>1078</v>
      </c>
      <c r="F8" s="29"/>
      <c r="G8" s="26">
        <v>526</v>
      </c>
      <c r="H8" s="29"/>
      <c r="I8" s="26">
        <v>552</v>
      </c>
      <c r="J8" s="29"/>
      <c r="K8" s="26">
        <v>1035</v>
      </c>
      <c r="L8" s="29"/>
      <c r="M8" s="26">
        <v>508</v>
      </c>
      <c r="N8" s="29"/>
      <c r="O8" s="26">
        <v>527</v>
      </c>
      <c r="P8" s="29"/>
      <c r="Q8" s="26">
        <v>1013</v>
      </c>
      <c r="R8" s="29"/>
      <c r="S8" s="26">
        <v>494</v>
      </c>
      <c r="T8" s="30"/>
      <c r="U8" s="29">
        <v>519</v>
      </c>
      <c r="V8" s="30"/>
      <c r="W8" s="18"/>
      <c r="X8" s="17" t="s">
        <v>9</v>
      </c>
      <c r="AB8" s="8"/>
      <c r="AC8" s="53"/>
      <c r="AD8" s="53"/>
      <c r="AE8" s="54"/>
      <c r="AF8" s="54"/>
      <c r="AG8" s="54"/>
    </row>
    <row r="9" spans="1:33" s="6" customFormat="1" ht="18.95" customHeight="1" x14ac:dyDescent="0.25">
      <c r="B9" s="14" t="s">
        <v>51</v>
      </c>
      <c r="C9" s="14"/>
      <c r="E9" s="26">
        <v>1078</v>
      </c>
      <c r="F9" s="29"/>
      <c r="G9" s="26">
        <v>526</v>
      </c>
      <c r="H9" s="29"/>
      <c r="I9" s="26">
        <v>552</v>
      </c>
      <c r="J9" s="29"/>
      <c r="K9" s="26">
        <v>1035</v>
      </c>
      <c r="L9" s="29"/>
      <c r="M9" s="26">
        <v>508</v>
      </c>
      <c r="N9" s="29"/>
      <c r="O9" s="26">
        <v>527</v>
      </c>
      <c r="P9" s="29"/>
      <c r="Q9" s="26">
        <v>1013</v>
      </c>
      <c r="R9" s="29"/>
      <c r="S9" s="26">
        <v>494</v>
      </c>
      <c r="T9" s="30"/>
      <c r="U9" s="29">
        <v>519</v>
      </c>
      <c r="V9" s="30"/>
      <c r="W9" s="18" t="s">
        <v>68</v>
      </c>
      <c r="X9" s="17"/>
      <c r="AB9" s="8"/>
      <c r="AC9" s="53"/>
      <c r="AD9" s="53"/>
      <c r="AE9" s="53"/>
      <c r="AF9" s="53"/>
      <c r="AG9" s="53"/>
    </row>
    <row r="10" spans="1:33" s="6" customFormat="1" ht="18.95" customHeight="1" x14ac:dyDescent="0.25">
      <c r="A10" s="14" t="s">
        <v>52</v>
      </c>
      <c r="B10" s="14" t="s">
        <v>5</v>
      </c>
      <c r="E10" s="26">
        <v>25393</v>
      </c>
      <c r="F10" s="29"/>
      <c r="G10" s="26">
        <v>13110</v>
      </c>
      <c r="H10" s="29"/>
      <c r="I10" s="26">
        <v>12283</v>
      </c>
      <c r="J10" s="29"/>
      <c r="K10" s="26">
        <v>25536</v>
      </c>
      <c r="L10" s="29"/>
      <c r="M10" s="26">
        <v>13183</v>
      </c>
      <c r="N10" s="29"/>
      <c r="O10" s="26">
        <v>12353</v>
      </c>
      <c r="P10" s="29"/>
      <c r="Q10" s="26">
        <v>25667</v>
      </c>
      <c r="R10" s="29"/>
      <c r="S10" s="26">
        <v>13228</v>
      </c>
      <c r="T10" s="30"/>
      <c r="U10" s="29">
        <v>12439</v>
      </c>
      <c r="V10" s="30"/>
      <c r="W10" s="18"/>
      <c r="X10" s="17" t="s">
        <v>10</v>
      </c>
      <c r="AB10" s="8"/>
      <c r="AC10" s="53"/>
      <c r="AD10" s="53"/>
      <c r="AE10" s="53"/>
      <c r="AF10" s="53"/>
      <c r="AG10" s="53"/>
    </row>
    <row r="11" spans="1:33" s="6" customFormat="1" ht="18.95" customHeight="1" x14ac:dyDescent="0.25">
      <c r="A11" s="14" t="s">
        <v>53</v>
      </c>
      <c r="B11" s="25"/>
      <c r="E11" s="26">
        <v>136274</v>
      </c>
      <c r="F11" s="29"/>
      <c r="G11" s="26">
        <v>66032</v>
      </c>
      <c r="H11" s="29"/>
      <c r="I11" s="26">
        <v>70242</v>
      </c>
      <c r="J11" s="29"/>
      <c r="K11" s="26">
        <v>136124</v>
      </c>
      <c r="L11" s="29"/>
      <c r="M11" s="26">
        <v>65876</v>
      </c>
      <c r="N11" s="29"/>
      <c r="O11" s="26">
        <v>70248</v>
      </c>
      <c r="P11" s="29"/>
      <c r="Q11" s="26">
        <v>136368</v>
      </c>
      <c r="R11" s="29"/>
      <c r="S11" s="26">
        <v>65947</v>
      </c>
      <c r="T11" s="30"/>
      <c r="U11" s="29">
        <v>70421</v>
      </c>
      <c r="V11" s="30"/>
      <c r="W11" s="16" t="s">
        <v>69</v>
      </c>
      <c r="X11" s="25"/>
      <c r="AB11" s="8"/>
      <c r="AC11" s="53"/>
      <c r="AD11" s="53"/>
      <c r="AE11" s="53"/>
      <c r="AF11" s="53"/>
      <c r="AG11" s="53"/>
    </row>
    <row r="12" spans="1:33" s="6" customFormat="1" ht="18.95" customHeight="1" x14ac:dyDescent="0.25">
      <c r="A12" s="14" t="s">
        <v>50</v>
      </c>
      <c r="B12" s="14" t="s">
        <v>4</v>
      </c>
      <c r="E12" s="26">
        <f>SUM(E13:E18)</f>
        <v>44239</v>
      </c>
      <c r="F12" s="29"/>
      <c r="G12" s="26">
        <f>SUM(G13:G18)</f>
        <v>21239</v>
      </c>
      <c r="H12" s="29"/>
      <c r="I12" s="26">
        <f>SUM(I13:I18)</f>
        <v>23000</v>
      </c>
      <c r="J12" s="29"/>
      <c r="K12" s="26">
        <v>44177</v>
      </c>
      <c r="L12" s="29"/>
      <c r="M12" s="26">
        <v>21171</v>
      </c>
      <c r="N12" s="29"/>
      <c r="O12" s="26">
        <v>23006</v>
      </c>
      <c r="P12" s="29"/>
      <c r="Q12" s="26">
        <v>44204</v>
      </c>
      <c r="R12" s="29"/>
      <c r="S12" s="26">
        <v>21137</v>
      </c>
      <c r="T12" s="30"/>
      <c r="U12" s="26">
        <v>23067</v>
      </c>
      <c r="V12" s="30"/>
      <c r="W12" s="18"/>
      <c r="X12" s="17" t="s">
        <v>9</v>
      </c>
      <c r="AB12" s="8"/>
      <c r="AC12" s="53"/>
      <c r="AD12" s="53"/>
      <c r="AE12" s="53"/>
      <c r="AF12" s="53"/>
      <c r="AG12" s="53"/>
    </row>
    <row r="13" spans="1:33" s="6" customFormat="1" ht="18.95" customHeight="1" x14ac:dyDescent="0.3">
      <c r="B13" s="14" t="s">
        <v>54</v>
      </c>
      <c r="E13" s="26">
        <v>11954</v>
      </c>
      <c r="F13" s="29"/>
      <c r="G13" s="26">
        <v>5679</v>
      </c>
      <c r="H13" s="29"/>
      <c r="I13" s="26">
        <v>6275</v>
      </c>
      <c r="J13" s="29"/>
      <c r="K13" s="26">
        <v>11782</v>
      </c>
      <c r="L13" s="29"/>
      <c r="M13" s="26">
        <v>5590</v>
      </c>
      <c r="N13" s="29"/>
      <c r="O13" s="26">
        <v>6192</v>
      </c>
      <c r="P13" s="29"/>
      <c r="Q13" s="26">
        <v>11687</v>
      </c>
      <c r="R13" s="29"/>
      <c r="S13" s="26">
        <v>5546</v>
      </c>
      <c r="T13" s="30"/>
      <c r="U13" s="29">
        <v>6141</v>
      </c>
      <c r="V13" s="30"/>
      <c r="W13" s="18" t="s">
        <v>70</v>
      </c>
      <c r="X13" s="17"/>
      <c r="AB13" s="4"/>
      <c r="AC13" s="53"/>
      <c r="AD13" s="53"/>
      <c r="AE13" s="53"/>
      <c r="AF13" s="53"/>
      <c r="AG13" s="53"/>
    </row>
    <row r="14" spans="1:33" s="6" customFormat="1" ht="18.95" customHeight="1" x14ac:dyDescent="0.3">
      <c r="B14" s="14" t="s">
        <v>55</v>
      </c>
      <c r="C14" s="12"/>
      <c r="D14" s="17"/>
      <c r="E14" s="26">
        <v>4117</v>
      </c>
      <c r="F14" s="29"/>
      <c r="G14" s="26">
        <v>1988</v>
      </c>
      <c r="H14" s="29"/>
      <c r="I14" s="26">
        <v>2129</v>
      </c>
      <c r="J14" s="29"/>
      <c r="K14" s="26">
        <v>4034</v>
      </c>
      <c r="L14" s="29"/>
      <c r="M14" s="26">
        <v>1926</v>
      </c>
      <c r="N14" s="29"/>
      <c r="O14" s="26">
        <v>2108</v>
      </c>
      <c r="P14" s="29"/>
      <c r="Q14" s="26">
        <v>3999</v>
      </c>
      <c r="R14" s="29"/>
      <c r="S14" s="26">
        <v>1904</v>
      </c>
      <c r="T14" s="30"/>
      <c r="U14" s="29">
        <v>2095</v>
      </c>
      <c r="V14" s="30"/>
      <c r="W14" s="18" t="s">
        <v>71</v>
      </c>
      <c r="X14" s="17"/>
      <c r="AB14" s="4"/>
      <c r="AC14" s="53"/>
      <c r="AD14" s="53"/>
      <c r="AE14" s="53"/>
      <c r="AF14" s="53"/>
      <c r="AG14" s="53"/>
    </row>
    <row r="15" spans="1:33" s="6" customFormat="1" ht="18.95" customHeight="1" x14ac:dyDescent="0.3">
      <c r="B15" s="14" t="s">
        <v>56</v>
      </c>
      <c r="C15" s="13"/>
      <c r="D15" s="10"/>
      <c r="E15" s="26">
        <v>8286</v>
      </c>
      <c r="F15" s="29"/>
      <c r="G15" s="26">
        <v>3879</v>
      </c>
      <c r="H15" s="29"/>
      <c r="I15" s="26">
        <v>4407</v>
      </c>
      <c r="J15" s="29"/>
      <c r="K15" s="26">
        <v>8473</v>
      </c>
      <c r="L15" s="29"/>
      <c r="M15" s="26">
        <v>3977</v>
      </c>
      <c r="N15" s="29"/>
      <c r="O15" s="26">
        <v>4496</v>
      </c>
      <c r="P15" s="29"/>
      <c r="Q15" s="26">
        <v>8645</v>
      </c>
      <c r="R15" s="29"/>
      <c r="S15" s="26">
        <v>4045</v>
      </c>
      <c r="T15" s="30"/>
      <c r="U15" s="29">
        <v>4600</v>
      </c>
      <c r="V15" s="30"/>
      <c r="W15" s="18" t="s">
        <v>72</v>
      </c>
      <c r="X15" s="17"/>
      <c r="AB15" s="4"/>
      <c r="AC15" s="53"/>
      <c r="AD15" s="53"/>
      <c r="AE15" s="53"/>
      <c r="AF15" s="53"/>
      <c r="AG15" s="53"/>
    </row>
    <row r="16" spans="1:33" s="6" customFormat="1" ht="18.95" customHeight="1" x14ac:dyDescent="0.3">
      <c r="B16" s="14" t="s">
        <v>57</v>
      </c>
      <c r="E16" s="26">
        <v>9524</v>
      </c>
      <c r="F16" s="29"/>
      <c r="G16" s="26">
        <v>4663</v>
      </c>
      <c r="H16" s="29"/>
      <c r="I16" s="26">
        <v>4861</v>
      </c>
      <c r="J16" s="29"/>
      <c r="K16" s="26">
        <v>9449</v>
      </c>
      <c r="L16" s="29"/>
      <c r="M16" s="26">
        <v>4626</v>
      </c>
      <c r="N16" s="29"/>
      <c r="O16" s="26">
        <v>4823</v>
      </c>
      <c r="P16" s="29"/>
      <c r="Q16" s="26">
        <v>9411</v>
      </c>
      <c r="R16" s="29"/>
      <c r="S16" s="26">
        <v>4573</v>
      </c>
      <c r="T16" s="30"/>
      <c r="U16" s="29">
        <v>4838</v>
      </c>
      <c r="V16" s="30"/>
      <c r="W16" s="18" t="s">
        <v>73</v>
      </c>
      <c r="X16" s="17"/>
      <c r="AB16" s="4"/>
      <c r="AC16" s="53"/>
      <c r="AD16" s="53"/>
      <c r="AE16" s="53"/>
      <c r="AF16" s="53"/>
      <c r="AG16" s="53"/>
    </row>
    <row r="17" spans="1:33" s="6" customFormat="1" ht="18.95" customHeight="1" x14ac:dyDescent="0.3">
      <c r="B17" s="14" t="s">
        <v>58</v>
      </c>
      <c r="E17" s="26">
        <v>6091</v>
      </c>
      <c r="F17" s="29"/>
      <c r="G17" s="26">
        <v>2960</v>
      </c>
      <c r="H17" s="29"/>
      <c r="I17" s="26">
        <v>3131</v>
      </c>
      <c r="J17" s="29"/>
      <c r="K17" s="26">
        <v>6154</v>
      </c>
      <c r="L17" s="29"/>
      <c r="M17" s="26">
        <v>2969</v>
      </c>
      <c r="N17" s="29"/>
      <c r="O17" s="26">
        <v>3185</v>
      </c>
      <c r="P17" s="29"/>
      <c r="Q17" s="26">
        <v>6198</v>
      </c>
      <c r="R17" s="29"/>
      <c r="S17" s="26">
        <v>2989</v>
      </c>
      <c r="T17" s="30"/>
      <c r="U17" s="29">
        <v>3209</v>
      </c>
      <c r="V17" s="30"/>
      <c r="W17" s="18" t="s">
        <v>74</v>
      </c>
      <c r="X17" s="17"/>
      <c r="AB17" s="4"/>
      <c r="AC17" s="53"/>
      <c r="AD17" s="53"/>
      <c r="AE17" s="53"/>
      <c r="AF17" s="53"/>
      <c r="AG17" s="53"/>
    </row>
    <row r="18" spans="1:33" s="6" customFormat="1" ht="18.95" customHeight="1" x14ac:dyDescent="0.3">
      <c r="B18" s="14" t="s">
        <v>59</v>
      </c>
      <c r="E18" s="26">
        <v>4267</v>
      </c>
      <c r="F18" s="29"/>
      <c r="G18" s="26">
        <v>2070</v>
      </c>
      <c r="H18" s="29"/>
      <c r="I18" s="26">
        <v>2197</v>
      </c>
      <c r="J18" s="29"/>
      <c r="K18" s="26">
        <v>4285</v>
      </c>
      <c r="L18" s="29"/>
      <c r="M18" s="26">
        <v>2083</v>
      </c>
      <c r="N18" s="29"/>
      <c r="O18" s="26">
        <v>2202</v>
      </c>
      <c r="P18" s="29"/>
      <c r="Q18" s="26">
        <v>4264</v>
      </c>
      <c r="R18" s="29"/>
      <c r="S18" s="26">
        <v>2080</v>
      </c>
      <c r="T18" s="30"/>
      <c r="U18" s="29">
        <v>2184</v>
      </c>
      <c r="V18" s="30"/>
      <c r="W18" s="18" t="s">
        <v>75</v>
      </c>
      <c r="X18" s="17"/>
      <c r="AB18" s="4"/>
      <c r="AC18" s="53"/>
      <c r="AD18" s="53"/>
      <c r="AE18" s="53"/>
      <c r="AF18" s="53"/>
      <c r="AG18" s="53"/>
    </row>
    <row r="19" spans="1:33" s="6" customFormat="1" ht="18.95" customHeight="1" x14ac:dyDescent="0.3">
      <c r="A19" s="14" t="s">
        <v>52</v>
      </c>
      <c r="B19" s="14" t="s">
        <v>5</v>
      </c>
      <c r="E19" s="26">
        <v>92035</v>
      </c>
      <c r="F19" s="29"/>
      <c r="G19" s="26">
        <v>44793</v>
      </c>
      <c r="H19" s="29"/>
      <c r="I19" s="26">
        <v>47242</v>
      </c>
      <c r="J19" s="29"/>
      <c r="K19" s="26">
        <v>91947</v>
      </c>
      <c r="L19" s="29"/>
      <c r="M19" s="26">
        <v>44705</v>
      </c>
      <c r="N19" s="29"/>
      <c r="O19" s="26">
        <v>47242</v>
      </c>
      <c r="P19" s="29"/>
      <c r="Q19" s="26">
        <v>92164</v>
      </c>
      <c r="R19" s="29"/>
      <c r="S19" s="26">
        <v>44810</v>
      </c>
      <c r="T19" s="30"/>
      <c r="U19" s="29">
        <v>47354</v>
      </c>
      <c r="V19" s="30"/>
      <c r="W19" s="18"/>
      <c r="X19" s="17" t="s">
        <v>10</v>
      </c>
      <c r="AB19" s="4"/>
      <c r="AC19" s="53"/>
      <c r="AD19" s="53"/>
      <c r="AE19" s="53"/>
      <c r="AF19" s="53"/>
      <c r="AG19" s="53"/>
    </row>
    <row r="20" spans="1:33" s="6" customFormat="1" ht="18.95" customHeight="1" x14ac:dyDescent="0.3">
      <c r="A20" s="14" t="s">
        <v>60</v>
      </c>
      <c r="B20" s="25"/>
      <c r="E20" s="26">
        <v>107320</v>
      </c>
      <c r="F20" s="29"/>
      <c r="G20" s="26">
        <v>51707</v>
      </c>
      <c r="H20" s="29"/>
      <c r="I20" s="26">
        <v>55613</v>
      </c>
      <c r="J20" s="29"/>
      <c r="K20" s="26">
        <v>107408</v>
      </c>
      <c r="L20" s="29"/>
      <c r="M20" s="26">
        <v>51710</v>
      </c>
      <c r="N20" s="29"/>
      <c r="O20" s="26">
        <v>55698</v>
      </c>
      <c r="P20" s="29"/>
      <c r="Q20" s="26">
        <v>107719</v>
      </c>
      <c r="R20" s="29"/>
      <c r="S20" s="26">
        <v>51855</v>
      </c>
      <c r="T20" s="30"/>
      <c r="U20" s="29">
        <v>55864</v>
      </c>
      <c r="V20" s="30"/>
      <c r="W20" s="16" t="s">
        <v>76</v>
      </c>
      <c r="X20" s="25"/>
      <c r="AB20" s="4"/>
      <c r="AC20" s="53"/>
      <c r="AD20" s="53"/>
      <c r="AE20" s="54"/>
      <c r="AF20" s="54"/>
      <c r="AG20" s="54"/>
    </row>
    <row r="21" spans="1:33" s="6" customFormat="1" ht="18.95" customHeight="1" x14ac:dyDescent="0.3">
      <c r="A21" s="14" t="s">
        <v>50</v>
      </c>
      <c r="B21" s="14" t="s">
        <v>4</v>
      </c>
      <c r="C21" s="12"/>
      <c r="D21" s="17"/>
      <c r="E21" s="26">
        <v>50046</v>
      </c>
      <c r="F21" s="29"/>
      <c r="G21" s="26">
        <v>23893</v>
      </c>
      <c r="H21" s="29"/>
      <c r="I21" s="26">
        <v>26153</v>
      </c>
      <c r="J21" s="29"/>
      <c r="K21" s="26">
        <v>49971</v>
      </c>
      <c r="L21" s="29"/>
      <c r="M21" s="26">
        <v>23859</v>
      </c>
      <c r="N21" s="29"/>
      <c r="O21" s="26">
        <v>26112</v>
      </c>
      <c r="P21" s="29"/>
      <c r="Q21" s="26">
        <v>50039</v>
      </c>
      <c r="R21" s="29"/>
      <c r="S21" s="26">
        <v>23892</v>
      </c>
      <c r="T21" s="30"/>
      <c r="U21" s="29">
        <v>26147</v>
      </c>
      <c r="V21" s="30"/>
      <c r="W21" s="18"/>
      <c r="X21" s="17" t="s">
        <v>9</v>
      </c>
      <c r="AB21" s="4"/>
      <c r="AC21" s="53"/>
      <c r="AD21" s="53"/>
      <c r="AE21" s="53"/>
      <c r="AF21" s="53"/>
      <c r="AG21" s="53"/>
    </row>
    <row r="22" spans="1:33" s="6" customFormat="1" ht="18.95" customHeight="1" x14ac:dyDescent="0.3">
      <c r="A22" s="14" t="s">
        <v>61</v>
      </c>
      <c r="B22" s="11" t="s">
        <v>61</v>
      </c>
      <c r="C22" s="13"/>
      <c r="D22" s="10"/>
      <c r="E22" s="26">
        <v>10622</v>
      </c>
      <c r="F22" s="29"/>
      <c r="G22" s="26">
        <v>4940</v>
      </c>
      <c r="H22" s="29"/>
      <c r="I22" s="26">
        <v>5682</v>
      </c>
      <c r="J22" s="29"/>
      <c r="K22" s="26">
        <v>10539</v>
      </c>
      <c r="L22" s="29"/>
      <c r="M22" s="26">
        <v>4892</v>
      </c>
      <c r="N22" s="29"/>
      <c r="O22" s="26">
        <v>5647</v>
      </c>
      <c r="P22" s="29"/>
      <c r="Q22" s="26">
        <v>10482</v>
      </c>
      <c r="R22" s="29"/>
      <c r="S22" s="26">
        <v>4871</v>
      </c>
      <c r="T22" s="30"/>
      <c r="U22" s="29">
        <v>5611</v>
      </c>
      <c r="V22" s="30"/>
      <c r="W22" s="18" t="s">
        <v>77</v>
      </c>
      <c r="X22" s="17"/>
      <c r="AB22" s="4"/>
      <c r="AC22" s="53"/>
      <c r="AD22" s="53"/>
      <c r="AE22" s="53"/>
      <c r="AF22" s="53"/>
      <c r="AG22" s="53"/>
    </row>
    <row r="23" spans="1:33" s="6" customFormat="1" ht="18.95" customHeight="1" x14ac:dyDescent="0.3">
      <c r="A23" s="14" t="s">
        <v>62</v>
      </c>
      <c r="B23" s="14" t="s">
        <v>62</v>
      </c>
      <c r="C23" s="13"/>
      <c r="D23" s="10"/>
      <c r="E23" s="26">
        <v>1939</v>
      </c>
      <c r="F23" s="29"/>
      <c r="G23" s="26">
        <v>950</v>
      </c>
      <c r="H23" s="29"/>
      <c r="I23" s="26">
        <v>989</v>
      </c>
      <c r="J23" s="29"/>
      <c r="K23" s="26">
        <v>1906</v>
      </c>
      <c r="L23" s="29"/>
      <c r="M23" s="26">
        <v>948</v>
      </c>
      <c r="N23" s="29"/>
      <c r="O23" s="26">
        <v>958</v>
      </c>
      <c r="P23" s="29"/>
      <c r="Q23" s="26">
        <v>1899</v>
      </c>
      <c r="R23" s="29"/>
      <c r="S23" s="26">
        <v>941</v>
      </c>
      <c r="T23" s="30"/>
      <c r="U23" s="29">
        <v>958</v>
      </c>
      <c r="V23" s="30"/>
      <c r="W23" s="18" t="s">
        <v>78</v>
      </c>
      <c r="X23" s="17"/>
      <c r="AB23" s="4"/>
      <c r="AC23" s="53"/>
      <c r="AD23" s="53"/>
      <c r="AE23" s="53"/>
      <c r="AF23" s="53"/>
      <c r="AG23" s="53"/>
    </row>
    <row r="24" spans="1:33" s="6" customFormat="1" ht="18.95" customHeight="1" x14ac:dyDescent="0.3">
      <c r="A24" s="14" t="s">
        <v>63</v>
      </c>
      <c r="B24" s="14" t="s">
        <v>63</v>
      </c>
      <c r="C24" s="13"/>
      <c r="D24" s="10"/>
      <c r="E24" s="26">
        <v>5361</v>
      </c>
      <c r="F24" s="29"/>
      <c r="G24" s="26">
        <v>2519</v>
      </c>
      <c r="H24" s="29"/>
      <c r="I24" s="26">
        <v>2842</v>
      </c>
      <c r="J24" s="29"/>
      <c r="K24" s="26">
        <v>5290</v>
      </c>
      <c r="L24" s="29"/>
      <c r="M24" s="26">
        <v>2487</v>
      </c>
      <c r="N24" s="29"/>
      <c r="O24" s="26">
        <v>2803</v>
      </c>
      <c r="P24" s="29"/>
      <c r="Q24" s="26">
        <v>5267</v>
      </c>
      <c r="R24" s="29"/>
      <c r="S24" s="26">
        <v>2489</v>
      </c>
      <c r="T24" s="30"/>
      <c r="U24" s="29">
        <v>2778</v>
      </c>
      <c r="V24" s="30"/>
      <c r="W24" s="18" t="s">
        <v>79</v>
      </c>
      <c r="X24" s="17"/>
      <c r="AB24" s="4"/>
      <c r="AC24" s="53"/>
      <c r="AD24" s="53"/>
      <c r="AE24" s="53"/>
      <c r="AF24" s="53"/>
      <c r="AG24" s="53"/>
    </row>
    <row r="25" spans="1:33" s="6" customFormat="1" ht="18.95" customHeight="1" x14ac:dyDescent="0.3">
      <c r="A25" s="14" t="s">
        <v>64</v>
      </c>
      <c r="B25" s="14" t="s">
        <v>64</v>
      </c>
      <c r="C25" s="13"/>
      <c r="D25" s="10"/>
      <c r="E25" s="26">
        <v>3045</v>
      </c>
      <c r="F25" s="29"/>
      <c r="G25" s="26">
        <v>1497</v>
      </c>
      <c r="H25" s="29"/>
      <c r="I25" s="26">
        <v>1548</v>
      </c>
      <c r="J25" s="29"/>
      <c r="K25" s="26">
        <v>3005</v>
      </c>
      <c r="L25" s="29"/>
      <c r="M25" s="26">
        <v>1475</v>
      </c>
      <c r="N25" s="29"/>
      <c r="O25" s="26">
        <v>1530</v>
      </c>
      <c r="P25" s="29"/>
      <c r="Q25" s="26">
        <v>3009</v>
      </c>
      <c r="R25" s="29"/>
      <c r="S25" s="26">
        <v>1479</v>
      </c>
      <c r="T25" s="30"/>
      <c r="U25" s="29">
        <v>1530</v>
      </c>
      <c r="V25" s="30"/>
      <c r="W25" s="18" t="s">
        <v>80</v>
      </c>
      <c r="X25" s="17"/>
      <c r="AB25" s="4"/>
      <c r="AC25" s="53"/>
      <c r="AD25" s="53"/>
      <c r="AE25" s="53"/>
      <c r="AF25" s="53"/>
      <c r="AG25" s="53"/>
    </row>
    <row r="26" spans="1:33" s="6" customFormat="1" ht="18.95" customHeight="1" x14ac:dyDescent="0.3">
      <c r="A26" s="14" t="s">
        <v>65</v>
      </c>
      <c r="B26" s="14" t="s">
        <v>65</v>
      </c>
      <c r="C26" s="13"/>
      <c r="D26" s="10"/>
      <c r="E26" s="26">
        <v>8251</v>
      </c>
      <c r="F26" s="29"/>
      <c r="G26" s="26">
        <v>3966</v>
      </c>
      <c r="H26" s="29"/>
      <c r="I26" s="26">
        <v>4285</v>
      </c>
      <c r="J26" s="29"/>
      <c r="K26" s="26">
        <v>8315</v>
      </c>
      <c r="L26" s="29"/>
      <c r="M26" s="26">
        <v>3969</v>
      </c>
      <c r="N26" s="29"/>
      <c r="O26" s="26">
        <v>4346</v>
      </c>
      <c r="P26" s="29"/>
      <c r="Q26" s="26">
        <v>8461</v>
      </c>
      <c r="R26" s="29"/>
      <c r="S26" s="26">
        <v>4036</v>
      </c>
      <c r="T26" s="30"/>
      <c r="U26" s="29">
        <v>4425</v>
      </c>
      <c r="V26" s="30"/>
      <c r="W26" s="18" t="s">
        <v>81</v>
      </c>
      <c r="X26" s="17"/>
      <c r="AB26" s="4"/>
      <c r="AC26" s="53"/>
      <c r="AD26" s="53"/>
      <c r="AE26" s="53"/>
      <c r="AF26" s="53"/>
      <c r="AG26" s="53"/>
    </row>
    <row r="27" spans="1:33" ht="18.95" customHeight="1" x14ac:dyDescent="0.3">
      <c r="B27" s="14" t="s">
        <v>66</v>
      </c>
      <c r="E27" s="26">
        <v>8953</v>
      </c>
      <c r="F27" s="29"/>
      <c r="G27" s="26">
        <v>4274</v>
      </c>
      <c r="H27" s="29"/>
      <c r="I27" s="26">
        <v>4679</v>
      </c>
      <c r="J27" s="29"/>
      <c r="K27" s="26">
        <v>9021</v>
      </c>
      <c r="L27" s="29"/>
      <c r="M27" s="26">
        <v>4312</v>
      </c>
      <c r="N27" s="29"/>
      <c r="O27" s="26">
        <v>4709</v>
      </c>
      <c r="P27" s="29"/>
      <c r="Q27" s="26">
        <v>9051</v>
      </c>
      <c r="R27" s="29"/>
      <c r="S27" s="26">
        <v>4318</v>
      </c>
      <c r="T27" s="30"/>
      <c r="U27" s="29">
        <v>4733</v>
      </c>
      <c r="V27" s="30"/>
      <c r="W27" s="18" t="s">
        <v>82</v>
      </c>
      <c r="X27" s="17"/>
      <c r="AB27" s="4"/>
      <c r="AC27" s="53"/>
      <c r="AD27" s="53"/>
      <c r="AE27" s="53"/>
      <c r="AF27" s="53"/>
      <c r="AG27" s="53"/>
    </row>
    <row r="28" spans="1:33" x14ac:dyDescent="0.3">
      <c r="AB28" s="4"/>
      <c r="AC28" s="53"/>
      <c r="AD28" s="53"/>
      <c r="AE28" s="53"/>
      <c r="AF28" s="53"/>
      <c r="AG28" s="53"/>
    </row>
    <row r="29" spans="1:33" x14ac:dyDescent="0.3">
      <c r="Q29" s="48"/>
      <c r="R29" s="48"/>
      <c r="S29" s="48"/>
      <c r="T29" s="48"/>
      <c r="U29" s="48"/>
      <c r="V29" s="48"/>
      <c r="AB29" s="4"/>
      <c r="AC29" s="53"/>
      <c r="AD29" s="53"/>
      <c r="AE29" s="53"/>
      <c r="AF29" s="53"/>
      <c r="AG29" s="53"/>
    </row>
    <row r="30" spans="1:33" x14ac:dyDescent="0.3">
      <c r="AB30" s="4"/>
      <c r="AC30" s="53"/>
      <c r="AD30" s="53"/>
      <c r="AE30" s="53"/>
      <c r="AF30" s="53"/>
      <c r="AG30" s="53"/>
    </row>
    <row r="31" spans="1:33" x14ac:dyDescent="0.3">
      <c r="AB31" s="4"/>
      <c r="AC31" s="53"/>
      <c r="AD31" s="53"/>
      <c r="AE31" s="53"/>
      <c r="AF31" s="53"/>
      <c r="AG31" s="53"/>
    </row>
    <row r="32" spans="1:33" x14ac:dyDescent="0.3">
      <c r="AB32" s="4"/>
      <c r="AC32" s="53"/>
      <c r="AD32" s="53"/>
      <c r="AE32" s="53"/>
      <c r="AF32" s="53"/>
      <c r="AG32" s="53"/>
    </row>
    <row r="33" spans="28:33" x14ac:dyDescent="0.3">
      <c r="AB33" s="4"/>
      <c r="AC33" s="53"/>
      <c r="AD33" s="53"/>
      <c r="AE33" s="53"/>
      <c r="AF33" s="53"/>
      <c r="AG33" s="53"/>
    </row>
    <row r="34" spans="28:33" x14ac:dyDescent="0.3">
      <c r="AB34" s="4"/>
      <c r="AC34" s="53"/>
      <c r="AD34" s="53"/>
      <c r="AE34" s="53"/>
      <c r="AF34" s="53"/>
      <c r="AG34" s="53"/>
    </row>
    <row r="35" spans="28:33" x14ac:dyDescent="0.3">
      <c r="AB35" s="4"/>
      <c r="AC35" s="53"/>
      <c r="AD35" s="53"/>
      <c r="AE35" s="53"/>
      <c r="AF35" s="53"/>
      <c r="AG35" s="53"/>
    </row>
    <row r="36" spans="28:33" x14ac:dyDescent="0.3">
      <c r="AB36" s="4"/>
      <c r="AC36" s="53"/>
      <c r="AD36" s="53"/>
      <c r="AE36" s="53"/>
      <c r="AF36" s="53"/>
      <c r="AG36" s="53"/>
    </row>
    <row r="37" spans="28:33" x14ac:dyDescent="0.3">
      <c r="AB37" s="4"/>
      <c r="AC37" s="53"/>
      <c r="AD37" s="53"/>
      <c r="AE37" s="53"/>
      <c r="AF37" s="53"/>
      <c r="AG37" s="53"/>
    </row>
    <row r="38" spans="28:33" x14ac:dyDescent="0.3">
      <c r="AB38" s="4"/>
      <c r="AC38" s="53"/>
      <c r="AD38" s="53"/>
      <c r="AE38" s="53"/>
      <c r="AF38" s="53"/>
      <c r="AG38" s="53"/>
    </row>
    <row r="39" spans="28:33" x14ac:dyDescent="0.3">
      <c r="AB39" s="4"/>
      <c r="AC39" s="53"/>
      <c r="AD39" s="53"/>
      <c r="AE39" s="53"/>
      <c r="AF39" s="53"/>
      <c r="AG39" s="53"/>
    </row>
    <row r="40" spans="28:33" x14ac:dyDescent="0.3">
      <c r="AB40" s="4"/>
      <c r="AC40" s="53"/>
      <c r="AD40" s="53"/>
      <c r="AE40" s="53"/>
      <c r="AF40" s="53"/>
      <c r="AG40" s="53"/>
    </row>
    <row r="41" spans="28:33" x14ac:dyDescent="0.3">
      <c r="AB41" s="4"/>
      <c r="AC41" s="53"/>
      <c r="AD41" s="53"/>
      <c r="AE41" s="53"/>
      <c r="AF41" s="53"/>
      <c r="AG41" s="53"/>
    </row>
    <row r="42" spans="28:33" x14ac:dyDescent="0.3">
      <c r="AB42" s="4"/>
      <c r="AC42" s="53"/>
      <c r="AD42" s="53"/>
      <c r="AE42" s="53"/>
      <c r="AF42" s="53"/>
      <c r="AG42" s="53"/>
    </row>
    <row r="43" spans="28:33" x14ac:dyDescent="0.3">
      <c r="AB43" s="4"/>
      <c r="AC43" s="53"/>
      <c r="AD43" s="53"/>
      <c r="AE43" s="53"/>
      <c r="AF43" s="53"/>
      <c r="AG43" s="53"/>
    </row>
    <row r="44" spans="28:33" x14ac:dyDescent="0.3">
      <c r="AB44" s="4"/>
      <c r="AC44" s="53"/>
      <c r="AD44" s="53"/>
      <c r="AE44" s="53"/>
      <c r="AF44" s="53"/>
      <c r="AG44" s="53"/>
    </row>
    <row r="45" spans="28:33" x14ac:dyDescent="0.3">
      <c r="AB45" s="4"/>
      <c r="AC45" s="53"/>
      <c r="AD45" s="53"/>
      <c r="AE45" s="53"/>
      <c r="AF45" s="53"/>
      <c r="AG45" s="53"/>
    </row>
    <row r="46" spans="28:33" x14ac:dyDescent="0.3">
      <c r="AB46" s="4"/>
      <c r="AC46" s="53"/>
      <c r="AD46" s="53"/>
      <c r="AE46" s="53"/>
      <c r="AF46" s="53"/>
      <c r="AG46" s="53"/>
    </row>
    <row r="47" spans="28:33" x14ac:dyDescent="0.3">
      <c r="AB47" s="4"/>
      <c r="AC47" s="53"/>
      <c r="AD47" s="53"/>
      <c r="AE47" s="53"/>
      <c r="AF47" s="53"/>
      <c r="AG47" s="53"/>
    </row>
    <row r="48" spans="28:33" x14ac:dyDescent="0.3">
      <c r="AB48" s="4"/>
      <c r="AC48" s="53"/>
      <c r="AD48" s="53"/>
      <c r="AE48" s="53"/>
      <c r="AF48" s="53"/>
      <c r="AG48" s="53"/>
    </row>
    <row r="49" spans="28:33" x14ac:dyDescent="0.3">
      <c r="AB49" s="4"/>
      <c r="AC49" s="53"/>
      <c r="AD49" s="53"/>
      <c r="AE49" s="53"/>
      <c r="AF49" s="53"/>
      <c r="AG49" s="53"/>
    </row>
  </sheetData>
  <mergeCells count="23">
    <mergeCell ref="U6:V6"/>
    <mergeCell ref="M5:N5"/>
    <mergeCell ref="M6:N6"/>
    <mergeCell ref="O5:P5"/>
    <mergeCell ref="O6:P6"/>
    <mergeCell ref="Q5:R5"/>
    <mergeCell ref="Q6:R6"/>
    <mergeCell ref="A4:D6"/>
    <mergeCell ref="W4:X6"/>
    <mergeCell ref="E4:J4"/>
    <mergeCell ref="K4:P4"/>
    <mergeCell ref="Q4:V4"/>
    <mergeCell ref="E5:F5"/>
    <mergeCell ref="E6:F6"/>
    <mergeCell ref="G5:H5"/>
    <mergeCell ref="G6:H6"/>
    <mergeCell ref="I5:J5"/>
    <mergeCell ref="I6:J6"/>
    <mergeCell ref="K5:L5"/>
    <mergeCell ref="K6:L6"/>
    <mergeCell ref="S5:T5"/>
    <mergeCell ref="S6:T6"/>
    <mergeCell ref="U5:V5"/>
  </mergeCells>
  <hyperlinks>
    <hyperlink ref="W20" r:id="rId1" display="https://www.google.co.th/url?sa=t&amp;rct=j&amp;q=&amp;esrc=s&amp;source=web&amp;cd=2&amp;ved=0CB4QFjABahUKEwjN4K-_7vXIAhXTBY4KHfpjBhs&amp;url=https%3A%2F%2Ffoursquare.com%2Fv%2F%25E0%25B8%2599%25E0%25B8%25B3%25E0%25B8%2595%25E0%25B8%2581%25E0%25B9%2584%25E0%25B8%2597%25E0%25B8%25A3%25E0%25B9%2582%25E0%25B8%25A2%25E0%25B8%2584%25E0%25B8%2599%25E0%25B8%25AD%25E0%25B8%25A2-sai-yok-noi-waterfall%2F4d1c349a8860a093e68db934&amp;usg=AFQjCNHvsToStpmkuUL_c-QhdxMjQ16XPg&amp;sig2=Z6mI3nSmOEyDGB6FTcA9Ag" xr:uid="{00000000-0004-0000-0300-000000000000}"/>
  </hyperlinks>
  <pageMargins left="0.55118110236220474" right="0.35433070866141736" top="0.78740157480314965" bottom="0.59055118110236227" header="0.51181102362204722" footer="0.51181102362204722"/>
  <pageSetup paperSize="9" orientation="landscape" r:id="rId2"/>
  <headerFooter alignWithMargins="0"/>
  <ignoredErrors>
    <ignoredError sqref="E12:I12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7"/>
  <sheetViews>
    <sheetView showGridLines="0" zoomScaleNormal="100" workbookViewId="0">
      <selection activeCell="X9" sqref="X9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5" width="7.7109375" style="5" customWidth="1"/>
    <col min="6" max="6" width="2.28515625" style="5" customWidth="1"/>
    <col min="7" max="7" width="7.7109375" style="5" customWidth="1"/>
    <col min="8" max="8" width="2.28515625" style="5" customWidth="1"/>
    <col min="9" max="9" width="7.7109375" style="5" customWidth="1"/>
    <col min="10" max="10" width="2.28515625" style="5" customWidth="1"/>
    <col min="11" max="11" width="7.7109375" style="5" customWidth="1"/>
    <col min="12" max="12" width="2.28515625" style="5" customWidth="1"/>
    <col min="13" max="13" width="7.7109375" style="5" customWidth="1"/>
    <col min="14" max="14" width="2.28515625" style="5" customWidth="1"/>
    <col min="15" max="15" width="7.7109375" style="5" customWidth="1"/>
    <col min="16" max="16" width="2.28515625" style="5" customWidth="1"/>
    <col min="17" max="17" width="7.7109375" style="5" customWidth="1"/>
    <col min="18" max="18" width="2.28515625" style="5" customWidth="1"/>
    <col min="19" max="19" width="7.7109375" style="5" customWidth="1"/>
    <col min="20" max="20" width="2.28515625" style="5" customWidth="1"/>
    <col min="21" max="21" width="7.7109375" style="5" customWidth="1"/>
    <col min="22" max="22" width="2.28515625" style="5" customWidth="1"/>
    <col min="23" max="23" width="2.7109375" style="5" customWidth="1"/>
    <col min="24" max="24" width="23.7109375" style="5" customWidth="1"/>
    <col min="25" max="25" width="1.85546875" style="5" customWidth="1"/>
    <col min="26" max="26" width="4.140625" style="5" customWidth="1"/>
    <col min="27" max="27" width="9.140625" style="5"/>
    <col min="28" max="28" width="14.5703125" style="5" customWidth="1"/>
    <col min="29" max="29" width="9.140625" style="5"/>
    <col min="30" max="30" width="2.5703125" style="5" customWidth="1"/>
    <col min="31" max="31" width="9.140625" style="5"/>
    <col min="32" max="32" width="2.42578125" style="5" customWidth="1"/>
    <col min="33" max="16384" width="9.140625" style="5"/>
  </cols>
  <sheetData>
    <row r="1" spans="1:24" s="1" customFormat="1" x14ac:dyDescent="0.3">
      <c r="B1" s="1" t="s">
        <v>0</v>
      </c>
      <c r="C1" s="2">
        <v>1.2</v>
      </c>
      <c r="D1" s="1" t="s">
        <v>23</v>
      </c>
    </row>
    <row r="2" spans="1:24" s="3" customFormat="1" x14ac:dyDescent="0.3">
      <c r="B2" s="1" t="s">
        <v>14</v>
      </c>
      <c r="C2" s="2">
        <v>1.2</v>
      </c>
      <c r="D2" s="1" t="s">
        <v>24</v>
      </c>
    </row>
    <row r="3" spans="1:2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W3" s="4"/>
      <c r="X3" s="4"/>
    </row>
    <row r="4" spans="1:24" s="6" customFormat="1" ht="23.25" customHeight="1" x14ac:dyDescent="0.25">
      <c r="A4" s="82" t="s">
        <v>15</v>
      </c>
      <c r="B4" s="82"/>
      <c r="C4" s="82"/>
      <c r="D4" s="83"/>
      <c r="E4" s="94" t="s">
        <v>18</v>
      </c>
      <c r="F4" s="95"/>
      <c r="G4" s="95"/>
      <c r="H4" s="95"/>
      <c r="I4" s="95"/>
      <c r="J4" s="97"/>
      <c r="K4" s="94" t="s">
        <v>19</v>
      </c>
      <c r="L4" s="95"/>
      <c r="M4" s="95"/>
      <c r="N4" s="95"/>
      <c r="O4" s="95"/>
      <c r="P4" s="97"/>
      <c r="Q4" s="94" t="s">
        <v>20</v>
      </c>
      <c r="R4" s="95"/>
      <c r="S4" s="95"/>
      <c r="T4" s="95"/>
      <c r="U4" s="95"/>
      <c r="V4" s="97"/>
      <c r="W4" s="88" t="s">
        <v>16</v>
      </c>
      <c r="X4" s="89"/>
    </row>
    <row r="5" spans="1:24" s="6" customFormat="1" ht="18" customHeight="1" x14ac:dyDescent="0.3">
      <c r="A5" s="84"/>
      <c r="B5" s="84"/>
      <c r="C5" s="84"/>
      <c r="D5" s="85"/>
      <c r="E5" s="98" t="s">
        <v>1</v>
      </c>
      <c r="F5" s="99"/>
      <c r="G5" s="98" t="s">
        <v>2</v>
      </c>
      <c r="H5" s="99"/>
      <c r="I5" s="98" t="s">
        <v>3</v>
      </c>
      <c r="J5" s="99"/>
      <c r="K5" s="98" t="s">
        <v>1</v>
      </c>
      <c r="L5" s="99"/>
      <c r="M5" s="98" t="s">
        <v>2</v>
      </c>
      <c r="N5" s="99"/>
      <c r="O5" s="98" t="s">
        <v>3</v>
      </c>
      <c r="P5" s="99"/>
      <c r="Q5" s="98" t="s">
        <v>1</v>
      </c>
      <c r="R5" s="99"/>
      <c r="S5" s="98" t="s">
        <v>2</v>
      </c>
      <c r="T5" s="99"/>
      <c r="U5" s="98" t="s">
        <v>3</v>
      </c>
      <c r="V5" s="99"/>
      <c r="W5" s="90"/>
      <c r="X5" s="91"/>
    </row>
    <row r="6" spans="1:24" s="6" customFormat="1" ht="16.5" customHeight="1" x14ac:dyDescent="0.3">
      <c r="A6" s="86"/>
      <c r="B6" s="86"/>
      <c r="C6" s="86"/>
      <c r="D6" s="87"/>
      <c r="E6" s="100" t="s">
        <v>6</v>
      </c>
      <c r="F6" s="101"/>
      <c r="G6" s="100" t="s">
        <v>7</v>
      </c>
      <c r="H6" s="101"/>
      <c r="I6" s="100" t="s">
        <v>8</v>
      </c>
      <c r="J6" s="101"/>
      <c r="K6" s="100" t="s">
        <v>6</v>
      </c>
      <c r="L6" s="101"/>
      <c r="M6" s="100" t="s">
        <v>7</v>
      </c>
      <c r="N6" s="101"/>
      <c r="O6" s="100" t="s">
        <v>8</v>
      </c>
      <c r="P6" s="101"/>
      <c r="Q6" s="100" t="s">
        <v>6</v>
      </c>
      <c r="R6" s="101"/>
      <c r="S6" s="100" t="s">
        <v>7</v>
      </c>
      <c r="T6" s="101"/>
      <c r="U6" s="100" t="s">
        <v>8</v>
      </c>
      <c r="V6" s="101"/>
      <c r="W6" s="92"/>
      <c r="X6" s="93"/>
    </row>
    <row r="7" spans="1:24" s="7" customFormat="1" ht="18.95" customHeight="1" x14ac:dyDescent="0.25">
      <c r="A7" s="6"/>
      <c r="B7" s="14" t="s">
        <v>83</v>
      </c>
      <c r="C7" s="6"/>
      <c r="D7" s="6"/>
      <c r="E7" s="37">
        <v>11875</v>
      </c>
      <c r="F7" s="38"/>
      <c r="G7" s="36">
        <v>5747</v>
      </c>
      <c r="H7" s="38"/>
      <c r="I7" s="36">
        <v>6128</v>
      </c>
      <c r="J7" s="38"/>
      <c r="K7" s="36">
        <v>11895</v>
      </c>
      <c r="L7" s="38"/>
      <c r="M7" s="36">
        <v>5776</v>
      </c>
      <c r="N7" s="38"/>
      <c r="O7" s="36">
        <v>6119</v>
      </c>
      <c r="P7" s="38"/>
      <c r="Q7" s="36">
        <v>11870</v>
      </c>
      <c r="R7" s="38"/>
      <c r="S7" s="36">
        <v>5758</v>
      </c>
      <c r="T7" s="38"/>
      <c r="U7" s="36">
        <v>6112</v>
      </c>
      <c r="V7" s="38"/>
      <c r="W7" s="18" t="s">
        <v>96</v>
      </c>
      <c r="X7" s="17"/>
    </row>
    <row r="8" spans="1:24" s="6" customFormat="1" ht="18.95" customHeight="1" x14ac:dyDescent="0.25">
      <c r="A8" s="14" t="s">
        <v>52</v>
      </c>
      <c r="B8" s="14" t="s">
        <v>5</v>
      </c>
      <c r="E8" s="26">
        <v>57274</v>
      </c>
      <c r="F8" s="30"/>
      <c r="G8" s="29">
        <v>27814</v>
      </c>
      <c r="H8" s="30"/>
      <c r="I8" s="29">
        <v>29460</v>
      </c>
      <c r="J8" s="30"/>
      <c r="K8" s="29">
        <v>57437</v>
      </c>
      <c r="L8" s="30"/>
      <c r="M8" s="29">
        <v>27851</v>
      </c>
      <c r="N8" s="30"/>
      <c r="O8" s="29">
        <v>29586</v>
      </c>
      <c r="P8" s="30"/>
      <c r="Q8" s="29">
        <v>57680</v>
      </c>
      <c r="R8" s="30"/>
      <c r="S8" s="29">
        <v>27963</v>
      </c>
      <c r="T8" s="30"/>
      <c r="U8" s="29">
        <v>29717</v>
      </c>
      <c r="V8" s="30"/>
      <c r="W8" s="18"/>
      <c r="X8" s="17" t="s">
        <v>10</v>
      </c>
    </row>
    <row r="9" spans="1:24" s="6" customFormat="1" ht="18.95" customHeight="1" x14ac:dyDescent="0.25">
      <c r="A9" s="27" t="s">
        <v>84</v>
      </c>
      <c r="B9" s="28"/>
      <c r="E9" s="26">
        <v>66400</v>
      </c>
      <c r="F9" s="30"/>
      <c r="G9" s="29">
        <v>34602</v>
      </c>
      <c r="H9" s="30"/>
      <c r="I9" s="29">
        <v>31798</v>
      </c>
      <c r="J9" s="30"/>
      <c r="K9" s="29">
        <v>67018</v>
      </c>
      <c r="L9" s="30"/>
      <c r="M9" s="29">
        <v>34878</v>
      </c>
      <c r="N9" s="30"/>
      <c r="O9" s="29">
        <v>32140</v>
      </c>
      <c r="P9" s="30"/>
      <c r="Q9" s="29">
        <v>67697</v>
      </c>
      <c r="R9" s="30"/>
      <c r="S9" s="29">
        <v>35220</v>
      </c>
      <c r="T9" s="30"/>
      <c r="U9" s="29">
        <v>32477</v>
      </c>
      <c r="V9" s="30"/>
      <c r="W9" s="16" t="s">
        <v>97</v>
      </c>
      <c r="X9" s="28"/>
    </row>
    <row r="10" spans="1:24" s="6" customFormat="1" ht="18.95" customHeight="1" x14ac:dyDescent="0.25">
      <c r="A10" s="14" t="s">
        <v>50</v>
      </c>
      <c r="B10" s="14" t="s">
        <v>4</v>
      </c>
      <c r="E10" s="26">
        <v>3157</v>
      </c>
      <c r="F10" s="30"/>
      <c r="G10" s="29">
        <v>1616</v>
      </c>
      <c r="H10" s="30"/>
      <c r="I10" s="29">
        <v>1541</v>
      </c>
      <c r="J10" s="30"/>
      <c r="K10" s="29">
        <v>3185</v>
      </c>
      <c r="L10" s="30"/>
      <c r="M10" s="29">
        <v>1623</v>
      </c>
      <c r="N10" s="30"/>
      <c r="O10" s="29">
        <v>1562</v>
      </c>
      <c r="P10" s="30"/>
      <c r="Q10" s="29">
        <v>3182</v>
      </c>
      <c r="R10" s="30"/>
      <c r="S10" s="29">
        <v>1612</v>
      </c>
      <c r="T10" s="30"/>
      <c r="U10" s="29">
        <v>1570</v>
      </c>
      <c r="V10" s="30"/>
      <c r="W10" s="18"/>
      <c r="X10" s="17" t="s">
        <v>9</v>
      </c>
    </row>
    <row r="11" spans="1:24" s="6" customFormat="1" ht="18.95" customHeight="1" x14ac:dyDescent="0.25">
      <c r="B11" s="14" t="s">
        <v>85</v>
      </c>
      <c r="E11" s="26">
        <v>3157</v>
      </c>
      <c r="F11" s="30"/>
      <c r="G11" s="29">
        <v>1616</v>
      </c>
      <c r="H11" s="30"/>
      <c r="I11" s="29">
        <v>1541</v>
      </c>
      <c r="J11" s="30"/>
      <c r="K11" s="29">
        <v>3185</v>
      </c>
      <c r="L11" s="30"/>
      <c r="M11" s="29">
        <v>1623</v>
      </c>
      <c r="N11" s="30"/>
      <c r="O11" s="29">
        <v>1562</v>
      </c>
      <c r="P11" s="30"/>
      <c r="Q11" s="29">
        <v>3182</v>
      </c>
      <c r="R11" s="30"/>
      <c r="S11" s="29">
        <v>1612</v>
      </c>
      <c r="T11" s="30"/>
      <c r="U11" s="29">
        <v>1570</v>
      </c>
      <c r="V11" s="30"/>
      <c r="W11" s="18" t="s">
        <v>98</v>
      </c>
      <c r="X11" s="17"/>
    </row>
    <row r="12" spans="1:24" s="6" customFormat="1" ht="18.95" customHeight="1" x14ac:dyDescent="0.25">
      <c r="A12" s="14" t="s">
        <v>52</v>
      </c>
      <c r="B12" s="14" t="s">
        <v>5</v>
      </c>
      <c r="E12" s="26">
        <v>63243</v>
      </c>
      <c r="F12" s="30"/>
      <c r="G12" s="29">
        <v>32986</v>
      </c>
      <c r="H12" s="30"/>
      <c r="I12" s="29">
        <v>30257</v>
      </c>
      <c r="J12" s="30"/>
      <c r="K12" s="29">
        <v>63833</v>
      </c>
      <c r="L12" s="30"/>
      <c r="M12" s="29">
        <v>33255</v>
      </c>
      <c r="N12" s="30"/>
      <c r="O12" s="29">
        <v>30578</v>
      </c>
      <c r="P12" s="30"/>
      <c r="Q12" s="29">
        <v>64515</v>
      </c>
      <c r="R12" s="30"/>
      <c r="S12" s="29">
        <v>33608</v>
      </c>
      <c r="T12" s="30"/>
      <c r="U12" s="29">
        <v>30907</v>
      </c>
      <c r="V12" s="30"/>
      <c r="W12" s="18"/>
      <c r="X12" s="17" t="s">
        <v>10</v>
      </c>
    </row>
    <row r="13" spans="1:24" s="6" customFormat="1" ht="18.95" customHeight="1" x14ac:dyDescent="0.25">
      <c r="A13" s="14" t="s">
        <v>86</v>
      </c>
      <c r="B13" s="17"/>
      <c r="E13" s="26">
        <v>45731</v>
      </c>
      <c r="F13" s="30"/>
      <c r="G13" s="29">
        <v>23625</v>
      </c>
      <c r="H13" s="30"/>
      <c r="I13" s="29">
        <v>22106</v>
      </c>
      <c r="J13" s="30"/>
      <c r="K13" s="29">
        <v>46343</v>
      </c>
      <c r="L13" s="30"/>
      <c r="M13" s="29">
        <v>23929</v>
      </c>
      <c r="N13" s="30"/>
      <c r="O13" s="29">
        <v>22414</v>
      </c>
      <c r="P13" s="30"/>
      <c r="Q13" s="29">
        <v>47122</v>
      </c>
      <c r="R13" s="30"/>
      <c r="S13" s="29">
        <v>24309</v>
      </c>
      <c r="T13" s="30"/>
      <c r="U13" s="29">
        <v>22813</v>
      </c>
      <c r="V13" s="30"/>
      <c r="W13" s="16" t="s">
        <v>99</v>
      </c>
      <c r="X13" s="17"/>
    </row>
    <row r="14" spans="1:24" s="6" customFormat="1" ht="18.95" customHeight="1" x14ac:dyDescent="0.25">
      <c r="A14" s="14" t="s">
        <v>50</v>
      </c>
      <c r="B14" s="14" t="s">
        <v>4</v>
      </c>
      <c r="C14" s="12"/>
      <c r="D14" s="17"/>
      <c r="E14" s="26">
        <v>8469</v>
      </c>
      <c r="F14" s="30"/>
      <c r="G14" s="29">
        <v>4305</v>
      </c>
      <c r="H14" s="30"/>
      <c r="I14" s="29">
        <v>4164</v>
      </c>
      <c r="J14" s="30"/>
      <c r="K14" s="29">
        <v>8626</v>
      </c>
      <c r="L14" s="30"/>
      <c r="M14" s="29">
        <v>4370</v>
      </c>
      <c r="N14" s="30"/>
      <c r="O14" s="29">
        <v>4256</v>
      </c>
      <c r="P14" s="30"/>
      <c r="Q14" s="29">
        <v>8799</v>
      </c>
      <c r="R14" s="30"/>
      <c r="S14" s="29">
        <v>4461</v>
      </c>
      <c r="T14" s="30"/>
      <c r="U14" s="29">
        <v>4338</v>
      </c>
      <c r="V14" s="30"/>
      <c r="W14" s="18"/>
      <c r="X14" s="17" t="s">
        <v>9</v>
      </c>
    </row>
    <row r="15" spans="1:24" s="6" customFormat="1" ht="18.95" customHeight="1" x14ac:dyDescent="0.25">
      <c r="B15" s="14" t="s">
        <v>87</v>
      </c>
      <c r="C15" s="13"/>
      <c r="D15" s="10"/>
      <c r="E15" s="26">
        <v>8469</v>
      </c>
      <c r="F15" s="30"/>
      <c r="G15" s="29">
        <v>4305</v>
      </c>
      <c r="H15" s="30"/>
      <c r="I15" s="29">
        <v>4164</v>
      </c>
      <c r="J15" s="30"/>
      <c r="K15" s="29">
        <v>8626</v>
      </c>
      <c r="L15" s="30"/>
      <c r="M15" s="29">
        <v>4370</v>
      </c>
      <c r="N15" s="30"/>
      <c r="O15" s="29">
        <v>4256</v>
      </c>
      <c r="P15" s="30"/>
      <c r="Q15" s="29">
        <v>8799</v>
      </c>
      <c r="R15" s="30"/>
      <c r="S15" s="29">
        <v>4461</v>
      </c>
      <c r="T15" s="30"/>
      <c r="U15" s="29">
        <v>4338</v>
      </c>
      <c r="V15" s="30"/>
      <c r="W15" s="18" t="s">
        <v>100</v>
      </c>
      <c r="X15" s="17"/>
    </row>
    <row r="16" spans="1:24" s="6" customFormat="1" ht="18.95" customHeight="1" x14ac:dyDescent="0.25">
      <c r="A16" s="14" t="s">
        <v>52</v>
      </c>
      <c r="B16" s="14" t="s">
        <v>5</v>
      </c>
      <c r="E16" s="26">
        <v>37262</v>
      </c>
      <c r="F16" s="30"/>
      <c r="G16" s="29">
        <v>19320</v>
      </c>
      <c r="H16" s="30"/>
      <c r="I16" s="29">
        <v>17942</v>
      </c>
      <c r="J16" s="30"/>
      <c r="K16" s="29">
        <v>37717</v>
      </c>
      <c r="L16" s="30"/>
      <c r="M16" s="29">
        <v>19559</v>
      </c>
      <c r="N16" s="30"/>
      <c r="O16" s="29">
        <v>18158</v>
      </c>
      <c r="P16" s="30"/>
      <c r="Q16" s="29">
        <v>38323</v>
      </c>
      <c r="R16" s="30"/>
      <c r="S16" s="29">
        <v>19848</v>
      </c>
      <c r="T16" s="30"/>
      <c r="U16" s="29">
        <v>18475</v>
      </c>
      <c r="V16" s="30"/>
      <c r="W16" s="18"/>
      <c r="X16" s="17" t="s">
        <v>10</v>
      </c>
    </row>
    <row r="17" spans="1:24" s="6" customFormat="1" ht="18.95" customHeight="1" x14ac:dyDescent="0.25">
      <c r="A17" s="14" t="s">
        <v>88</v>
      </c>
      <c r="B17" s="17"/>
      <c r="E17" s="26">
        <v>53404</v>
      </c>
      <c r="F17" s="30"/>
      <c r="G17" s="29">
        <v>26072</v>
      </c>
      <c r="H17" s="30"/>
      <c r="I17" s="29">
        <v>27332</v>
      </c>
      <c r="J17" s="30"/>
      <c r="K17" s="29">
        <v>53306</v>
      </c>
      <c r="L17" s="30"/>
      <c r="M17" s="29">
        <v>26039</v>
      </c>
      <c r="N17" s="30"/>
      <c r="O17" s="29">
        <v>27267</v>
      </c>
      <c r="P17" s="30"/>
      <c r="Q17" s="29">
        <v>53292</v>
      </c>
      <c r="R17" s="30"/>
      <c r="S17" s="29">
        <v>25983</v>
      </c>
      <c r="T17" s="30"/>
      <c r="U17" s="29">
        <v>27309</v>
      </c>
      <c r="V17" s="30"/>
      <c r="W17" s="16" t="s">
        <v>101</v>
      </c>
      <c r="X17" s="17"/>
    </row>
    <row r="18" spans="1:24" s="6" customFormat="1" ht="18.95" customHeight="1" x14ac:dyDescent="0.25">
      <c r="A18" s="14" t="s">
        <v>50</v>
      </c>
      <c r="B18" s="14" t="s">
        <v>4</v>
      </c>
      <c r="E18" s="26">
        <v>20552</v>
      </c>
      <c r="F18" s="30"/>
      <c r="G18" s="29">
        <v>9930</v>
      </c>
      <c r="H18" s="30"/>
      <c r="I18" s="29">
        <v>10622</v>
      </c>
      <c r="J18" s="30"/>
      <c r="K18" s="29">
        <v>20526</v>
      </c>
      <c r="L18" s="30"/>
      <c r="M18" s="29">
        <v>9924</v>
      </c>
      <c r="N18" s="30"/>
      <c r="O18" s="29">
        <v>10602</v>
      </c>
      <c r="P18" s="30"/>
      <c r="Q18" s="29">
        <v>20531</v>
      </c>
      <c r="R18" s="30"/>
      <c r="S18" s="29">
        <v>9926</v>
      </c>
      <c r="T18" s="30"/>
      <c r="U18" s="29">
        <v>10605</v>
      </c>
      <c r="V18" s="30"/>
      <c r="W18" s="18"/>
      <c r="X18" s="17" t="s">
        <v>9</v>
      </c>
    </row>
    <row r="19" spans="1:24" s="6" customFormat="1" ht="18.95" customHeight="1" x14ac:dyDescent="0.25">
      <c r="B19" s="14" t="s">
        <v>89</v>
      </c>
      <c r="E19" s="26">
        <v>5501</v>
      </c>
      <c r="F19" s="30"/>
      <c r="G19" s="29">
        <v>2625</v>
      </c>
      <c r="H19" s="30"/>
      <c r="I19" s="29">
        <v>2876</v>
      </c>
      <c r="J19" s="30"/>
      <c r="K19" s="29">
        <v>5465</v>
      </c>
      <c r="L19" s="30"/>
      <c r="M19" s="29">
        <v>2618</v>
      </c>
      <c r="N19" s="30"/>
      <c r="O19" s="29">
        <v>2847</v>
      </c>
      <c r="P19" s="30"/>
      <c r="Q19" s="29">
        <v>5450</v>
      </c>
      <c r="R19" s="30"/>
      <c r="S19" s="29">
        <v>2609</v>
      </c>
      <c r="T19" s="30"/>
      <c r="U19" s="29">
        <v>2841</v>
      </c>
      <c r="V19" s="30"/>
      <c r="W19" s="18" t="s">
        <v>102</v>
      </c>
      <c r="X19" s="17"/>
    </row>
    <row r="20" spans="1:24" s="6" customFormat="1" ht="18.95" customHeight="1" x14ac:dyDescent="0.25">
      <c r="B20" s="14" t="s">
        <v>90</v>
      </c>
      <c r="E20" s="26">
        <v>4225</v>
      </c>
      <c r="F20" s="30"/>
      <c r="G20" s="29">
        <v>1997</v>
      </c>
      <c r="H20" s="30"/>
      <c r="I20" s="29">
        <v>2228</v>
      </c>
      <c r="J20" s="30"/>
      <c r="K20" s="29">
        <v>4207</v>
      </c>
      <c r="L20" s="30"/>
      <c r="M20" s="29">
        <v>1990</v>
      </c>
      <c r="N20" s="30"/>
      <c r="O20" s="29">
        <v>2217</v>
      </c>
      <c r="P20" s="30"/>
      <c r="Q20" s="29">
        <v>4188</v>
      </c>
      <c r="R20" s="30"/>
      <c r="S20" s="29">
        <v>1977</v>
      </c>
      <c r="T20" s="30"/>
      <c r="U20" s="29">
        <v>2211</v>
      </c>
      <c r="V20" s="30"/>
      <c r="W20" s="18" t="s">
        <v>103</v>
      </c>
      <c r="X20" s="17"/>
    </row>
    <row r="21" spans="1:24" s="6" customFormat="1" ht="18.95" customHeight="1" x14ac:dyDescent="0.25">
      <c r="B21" s="14" t="s">
        <v>91</v>
      </c>
      <c r="C21" s="12"/>
      <c r="D21" s="17"/>
      <c r="E21" s="26">
        <v>3573</v>
      </c>
      <c r="F21" s="30"/>
      <c r="G21" s="29">
        <v>1695</v>
      </c>
      <c r="H21" s="30"/>
      <c r="I21" s="29">
        <v>1878</v>
      </c>
      <c r="J21" s="30"/>
      <c r="K21" s="29">
        <v>3566</v>
      </c>
      <c r="L21" s="30"/>
      <c r="M21" s="29">
        <v>1689</v>
      </c>
      <c r="N21" s="30"/>
      <c r="O21" s="29">
        <v>1877</v>
      </c>
      <c r="P21" s="30"/>
      <c r="Q21" s="29">
        <v>3591</v>
      </c>
      <c r="R21" s="30"/>
      <c r="S21" s="29">
        <v>1700</v>
      </c>
      <c r="T21" s="30"/>
      <c r="U21" s="29">
        <v>1891</v>
      </c>
      <c r="V21" s="30"/>
      <c r="W21" s="18" t="s">
        <v>104</v>
      </c>
      <c r="X21" s="17"/>
    </row>
    <row r="22" spans="1:24" s="6" customFormat="1" ht="18.95" customHeight="1" x14ac:dyDescent="0.25">
      <c r="B22" s="14" t="s">
        <v>92</v>
      </c>
      <c r="C22" s="13"/>
      <c r="D22" s="10"/>
      <c r="E22" s="26">
        <v>7253</v>
      </c>
      <c r="F22" s="30"/>
      <c r="G22" s="29">
        <v>3613</v>
      </c>
      <c r="H22" s="30"/>
      <c r="I22" s="29">
        <v>3640</v>
      </c>
      <c r="J22" s="30"/>
      <c r="K22" s="29">
        <v>7288</v>
      </c>
      <c r="L22" s="30"/>
      <c r="M22" s="29">
        <v>3627</v>
      </c>
      <c r="N22" s="30"/>
      <c r="O22" s="29">
        <v>3661</v>
      </c>
      <c r="P22" s="30"/>
      <c r="Q22" s="29">
        <v>7302</v>
      </c>
      <c r="R22" s="30"/>
      <c r="S22" s="29">
        <v>3640</v>
      </c>
      <c r="T22" s="30"/>
      <c r="U22" s="29">
        <v>3662</v>
      </c>
      <c r="V22" s="30"/>
      <c r="W22" s="18" t="s">
        <v>105</v>
      </c>
      <c r="X22" s="17"/>
    </row>
    <row r="23" spans="1:24" s="6" customFormat="1" ht="18.95" customHeight="1" x14ac:dyDescent="0.25">
      <c r="A23" s="14" t="s">
        <v>52</v>
      </c>
      <c r="B23" s="14" t="s">
        <v>5</v>
      </c>
      <c r="C23" s="13"/>
      <c r="D23" s="10"/>
      <c r="E23" s="26">
        <v>32852</v>
      </c>
      <c r="F23" s="30"/>
      <c r="G23" s="29">
        <v>16142</v>
      </c>
      <c r="H23" s="30"/>
      <c r="I23" s="29">
        <v>16710</v>
      </c>
      <c r="J23" s="30"/>
      <c r="K23" s="29">
        <v>32780</v>
      </c>
      <c r="L23" s="30"/>
      <c r="M23" s="29">
        <v>16115</v>
      </c>
      <c r="N23" s="30"/>
      <c r="O23" s="29">
        <v>16665</v>
      </c>
      <c r="P23" s="30"/>
      <c r="Q23" s="29">
        <v>32761</v>
      </c>
      <c r="R23" s="30"/>
      <c r="S23" s="29">
        <v>16057</v>
      </c>
      <c r="T23" s="30"/>
      <c r="U23" s="29">
        <v>16704</v>
      </c>
      <c r="V23" s="30"/>
      <c r="W23" s="18"/>
      <c r="X23" s="17" t="s">
        <v>10</v>
      </c>
    </row>
    <row r="24" spans="1:24" s="6" customFormat="1" ht="18.95" customHeight="1" x14ac:dyDescent="0.25">
      <c r="A24" s="14" t="s">
        <v>93</v>
      </c>
      <c r="B24" s="17"/>
      <c r="C24" s="13"/>
      <c r="D24" s="10"/>
      <c r="E24" s="26">
        <v>57518</v>
      </c>
      <c r="F24" s="30"/>
      <c r="G24" s="29">
        <v>28618</v>
      </c>
      <c r="H24" s="30"/>
      <c r="I24" s="29">
        <v>28900</v>
      </c>
      <c r="J24" s="30"/>
      <c r="K24" s="29">
        <v>57661</v>
      </c>
      <c r="L24" s="30"/>
      <c r="M24" s="29">
        <v>28700</v>
      </c>
      <c r="N24" s="30"/>
      <c r="O24" s="29">
        <v>28961</v>
      </c>
      <c r="P24" s="30"/>
      <c r="Q24" s="29">
        <v>57405</v>
      </c>
      <c r="R24" s="30"/>
      <c r="S24" s="29">
        <v>28595</v>
      </c>
      <c r="T24" s="30"/>
      <c r="U24" s="29">
        <v>28810</v>
      </c>
      <c r="V24" s="30"/>
      <c r="W24" s="16" t="s">
        <v>106</v>
      </c>
      <c r="X24" s="17"/>
    </row>
    <row r="25" spans="1:24" s="6" customFormat="1" ht="18.95" customHeight="1" x14ac:dyDescent="0.25">
      <c r="A25" s="14" t="s">
        <v>50</v>
      </c>
      <c r="B25" s="14" t="s">
        <v>4</v>
      </c>
      <c r="C25" s="13"/>
      <c r="D25" s="10"/>
      <c r="E25" s="26">
        <f>SUM(E26:E27)</f>
        <v>4812</v>
      </c>
      <c r="F25" s="30"/>
      <c r="G25" s="29">
        <f>SUM(G26:G27)</f>
        <v>2349</v>
      </c>
      <c r="H25" s="30"/>
      <c r="I25" s="29">
        <f>SUM(I26:I27)</f>
        <v>2463</v>
      </c>
      <c r="J25" s="30"/>
      <c r="K25" s="29">
        <v>4824</v>
      </c>
      <c r="L25" s="30"/>
      <c r="M25" s="29">
        <v>2357</v>
      </c>
      <c r="N25" s="30"/>
      <c r="O25" s="29">
        <v>2467</v>
      </c>
      <c r="P25" s="30"/>
      <c r="Q25" s="29">
        <v>4797</v>
      </c>
      <c r="R25" s="30"/>
      <c r="S25" s="29">
        <v>2344</v>
      </c>
      <c r="T25" s="30"/>
      <c r="U25" s="29">
        <v>2453</v>
      </c>
      <c r="V25" s="30"/>
      <c r="W25" s="18"/>
      <c r="X25" s="17" t="s">
        <v>9</v>
      </c>
    </row>
    <row r="26" spans="1:24" s="6" customFormat="1" ht="18.95" customHeight="1" x14ac:dyDescent="0.25">
      <c r="B26" s="14" t="s">
        <v>94</v>
      </c>
      <c r="C26" s="13"/>
      <c r="D26" s="10"/>
      <c r="E26" s="26">
        <v>2637</v>
      </c>
      <c r="F26" s="30"/>
      <c r="G26" s="29">
        <v>1314</v>
      </c>
      <c r="H26" s="30"/>
      <c r="I26" s="29">
        <v>1323</v>
      </c>
      <c r="J26" s="30"/>
      <c r="K26" s="29">
        <v>2661</v>
      </c>
      <c r="L26" s="30"/>
      <c r="M26" s="29">
        <v>1324</v>
      </c>
      <c r="N26" s="30"/>
      <c r="O26" s="29">
        <v>1337</v>
      </c>
      <c r="P26" s="30"/>
      <c r="Q26" s="29">
        <v>2649</v>
      </c>
      <c r="R26" s="30"/>
      <c r="S26" s="29">
        <v>1317</v>
      </c>
      <c r="T26" s="30"/>
      <c r="U26" s="29">
        <v>1332</v>
      </c>
      <c r="V26" s="30"/>
      <c r="W26" s="18" t="s">
        <v>107</v>
      </c>
      <c r="X26" s="17"/>
    </row>
    <row r="27" spans="1:24" ht="18.95" customHeight="1" x14ac:dyDescent="0.3">
      <c r="A27" s="6"/>
      <c r="B27" s="14" t="s">
        <v>95</v>
      </c>
      <c r="C27" s="13"/>
      <c r="D27" s="10"/>
      <c r="E27" s="26">
        <v>2175</v>
      </c>
      <c r="F27" s="30"/>
      <c r="G27" s="29">
        <v>1035</v>
      </c>
      <c r="H27" s="30"/>
      <c r="I27" s="29">
        <v>1140</v>
      </c>
      <c r="J27" s="30"/>
      <c r="K27" s="29">
        <v>2163</v>
      </c>
      <c r="L27" s="30"/>
      <c r="M27" s="29">
        <v>1033</v>
      </c>
      <c r="N27" s="30"/>
      <c r="O27" s="29">
        <v>1130</v>
      </c>
      <c r="P27" s="30"/>
      <c r="Q27" s="29">
        <v>2148</v>
      </c>
      <c r="R27" s="30"/>
      <c r="S27" s="29">
        <v>1027</v>
      </c>
      <c r="T27" s="30"/>
      <c r="U27" s="29">
        <v>1121</v>
      </c>
      <c r="V27" s="30"/>
      <c r="W27" s="18" t="s">
        <v>108</v>
      </c>
      <c r="X27" s="17"/>
    </row>
  </sheetData>
  <mergeCells count="23">
    <mergeCell ref="U6:V6"/>
    <mergeCell ref="M5:N5"/>
    <mergeCell ref="M6:N6"/>
    <mergeCell ref="O5:P5"/>
    <mergeCell ref="O6:P6"/>
    <mergeCell ref="Q5:R5"/>
    <mergeCell ref="Q6:R6"/>
    <mergeCell ref="A4:D6"/>
    <mergeCell ref="W4:X6"/>
    <mergeCell ref="E4:J4"/>
    <mergeCell ref="K4:P4"/>
    <mergeCell ref="Q4:V4"/>
    <mergeCell ref="E5:F5"/>
    <mergeCell ref="E6:F6"/>
    <mergeCell ref="G5:H5"/>
    <mergeCell ref="G6:H6"/>
    <mergeCell ref="I5:J5"/>
    <mergeCell ref="I6:J6"/>
    <mergeCell ref="K5:L5"/>
    <mergeCell ref="K6:L6"/>
    <mergeCell ref="S5:T5"/>
    <mergeCell ref="S6:T6"/>
    <mergeCell ref="U5:V5"/>
  </mergeCells>
  <hyperlinks>
    <hyperlink ref="W20" r:id="rId1" display="https://www.google.co.th/url?sa=t&amp;rct=j&amp;q=&amp;esrc=s&amp;source=web&amp;cd=2&amp;ved=0CB4QFjABahUKEwjN4K-_7vXIAhXTBY4KHfpjBhs&amp;url=https%3A%2F%2Ffoursquare.com%2Fv%2F%25E0%25B8%2599%25E0%25B8%25B3%25E0%25B8%2595%25E0%25B8%2581%25E0%25B9%2584%25E0%25B8%2597%25E0%25B8%25A3%25E0%25B9%2582%25E0%25B8%25A2%25E0%25B8%2584%25E0%25B8%2599%25E0%25B8%25AD%25E0%25B8%25A2-sai-yok-noi-waterfall%2F4d1c349a8860a093e68db934&amp;usg=AFQjCNHvsToStpmkuUL_c-QhdxMjQ16XPg&amp;sig2=Z6mI3nSmOEyDGB6FTcA9Ag" xr:uid="{00000000-0004-0000-0400-000000000000}"/>
  </hyperlinks>
  <pageMargins left="0.55118110236220474" right="0.35433070866141736" top="0.78740157480314965" bottom="0.59055118110236227" header="0.51181102362204722" footer="0.51181102362204722"/>
  <pageSetup paperSize="9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2"/>
  <sheetViews>
    <sheetView showGridLines="0" zoomScaleNormal="100" workbookViewId="0">
      <selection activeCell="M9" sqref="M9"/>
    </sheetView>
  </sheetViews>
  <sheetFormatPr defaultRowHeight="15.75" x14ac:dyDescent="0.25"/>
  <cols>
    <col min="1" max="1" width="1.5703125" style="6" customWidth="1"/>
    <col min="2" max="2" width="5.5703125" style="6" customWidth="1"/>
    <col min="3" max="3" width="4.5703125" style="6" customWidth="1"/>
    <col min="4" max="4" width="12.42578125" style="6" customWidth="1"/>
    <col min="5" max="5" width="7.7109375" style="6" customWidth="1"/>
    <col min="6" max="6" width="2.28515625" style="6" customWidth="1"/>
    <col min="7" max="7" width="7.7109375" style="6" customWidth="1"/>
    <col min="8" max="8" width="2.28515625" style="6" customWidth="1"/>
    <col min="9" max="9" width="7.7109375" style="6" customWidth="1"/>
    <col min="10" max="10" width="2.28515625" style="6" customWidth="1"/>
    <col min="11" max="11" width="7.7109375" style="6" customWidth="1"/>
    <col min="12" max="12" width="2.28515625" style="6" customWidth="1"/>
    <col min="13" max="13" width="7.7109375" style="6" customWidth="1"/>
    <col min="14" max="14" width="2.28515625" style="6" customWidth="1"/>
    <col min="15" max="15" width="7.7109375" style="6" customWidth="1"/>
    <col min="16" max="16" width="2.28515625" style="6" customWidth="1"/>
    <col min="17" max="17" width="7.7109375" style="6" customWidth="1"/>
    <col min="18" max="18" width="2.28515625" style="6" customWidth="1"/>
    <col min="19" max="19" width="7.7109375" style="6" customWidth="1"/>
    <col min="20" max="20" width="2.28515625" style="6" customWidth="1"/>
    <col min="21" max="21" width="7.7109375" style="6" customWidth="1"/>
    <col min="22" max="22" width="2.28515625" style="6" customWidth="1"/>
    <col min="23" max="23" width="2.7109375" style="6" customWidth="1"/>
    <col min="24" max="24" width="23.7109375" style="6" customWidth="1"/>
    <col min="25" max="25" width="1.85546875" style="6" customWidth="1"/>
    <col min="26" max="26" width="4.140625" style="6" customWidth="1"/>
    <col min="27" max="27" width="9.140625" style="6"/>
    <col min="28" max="28" width="13.28515625" style="6" customWidth="1"/>
    <col min="29" max="29" width="6" style="6" bestFit="1" customWidth="1"/>
    <col min="30" max="30" width="2.140625" style="6" customWidth="1"/>
    <col min="31" max="31" width="6" style="6" bestFit="1" customWidth="1"/>
    <col min="32" max="32" width="1.7109375" style="6" customWidth="1"/>
    <col min="33" max="33" width="6" style="6" bestFit="1" customWidth="1"/>
    <col min="34" max="16384" width="9.140625" style="6"/>
  </cols>
  <sheetData>
    <row r="1" spans="1:33" s="7" customFormat="1" x14ac:dyDescent="0.25">
      <c r="B1" s="7" t="s">
        <v>0</v>
      </c>
      <c r="C1" s="55">
        <v>1.2</v>
      </c>
      <c r="D1" s="7" t="s">
        <v>23</v>
      </c>
    </row>
    <row r="2" spans="1:33" s="7" customFormat="1" x14ac:dyDescent="0.25">
      <c r="B2" s="7" t="s">
        <v>14</v>
      </c>
      <c r="C2" s="55">
        <v>1.2</v>
      </c>
      <c r="D2" s="7" t="s">
        <v>24</v>
      </c>
    </row>
    <row r="3" spans="1:33" ht="6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W3" s="8"/>
      <c r="X3" s="8"/>
    </row>
    <row r="4" spans="1:33" ht="23.25" customHeight="1" x14ac:dyDescent="0.25">
      <c r="A4" s="65" t="s">
        <v>15</v>
      </c>
      <c r="B4" s="65"/>
      <c r="C4" s="65"/>
      <c r="D4" s="66"/>
      <c r="E4" s="59" t="s">
        <v>18</v>
      </c>
      <c r="F4" s="60"/>
      <c r="G4" s="60"/>
      <c r="H4" s="60"/>
      <c r="I4" s="60"/>
      <c r="J4" s="75"/>
      <c r="K4" s="72" t="s">
        <v>19</v>
      </c>
      <c r="L4" s="73"/>
      <c r="M4" s="60"/>
      <c r="N4" s="60"/>
      <c r="O4" s="73"/>
      <c r="P4" s="74"/>
      <c r="Q4" s="72" t="s">
        <v>20</v>
      </c>
      <c r="R4" s="73"/>
      <c r="S4" s="60"/>
      <c r="T4" s="60"/>
      <c r="U4" s="73"/>
      <c r="V4" s="74"/>
      <c r="W4" s="59" t="s">
        <v>16</v>
      </c>
      <c r="X4" s="60"/>
    </row>
    <row r="5" spans="1:33" ht="18" customHeight="1" x14ac:dyDescent="0.25">
      <c r="A5" s="67"/>
      <c r="B5" s="67"/>
      <c r="C5" s="67"/>
      <c r="D5" s="104"/>
      <c r="E5" s="76" t="s">
        <v>1</v>
      </c>
      <c r="F5" s="77"/>
      <c r="G5" s="76" t="s">
        <v>2</v>
      </c>
      <c r="H5" s="77"/>
      <c r="I5" s="76" t="s">
        <v>3</v>
      </c>
      <c r="J5" s="77"/>
      <c r="K5" s="76" t="s">
        <v>1</v>
      </c>
      <c r="L5" s="77"/>
      <c r="M5" s="76" t="s">
        <v>2</v>
      </c>
      <c r="N5" s="77"/>
      <c r="O5" s="76" t="s">
        <v>3</v>
      </c>
      <c r="P5" s="77"/>
      <c r="Q5" s="76" t="s">
        <v>1</v>
      </c>
      <c r="R5" s="81"/>
      <c r="S5" s="76" t="s">
        <v>2</v>
      </c>
      <c r="T5" s="77"/>
      <c r="U5" s="76" t="s">
        <v>3</v>
      </c>
      <c r="V5" s="77"/>
      <c r="W5" s="61"/>
      <c r="X5" s="62"/>
    </row>
    <row r="6" spans="1:33" ht="16.5" customHeight="1" x14ac:dyDescent="0.25">
      <c r="A6" s="69"/>
      <c r="B6" s="69"/>
      <c r="C6" s="69"/>
      <c r="D6" s="69"/>
      <c r="E6" s="78" t="s">
        <v>6</v>
      </c>
      <c r="F6" s="79"/>
      <c r="G6" s="78" t="s">
        <v>7</v>
      </c>
      <c r="H6" s="79"/>
      <c r="I6" s="78" t="s">
        <v>8</v>
      </c>
      <c r="J6" s="79"/>
      <c r="K6" s="78" t="s">
        <v>6</v>
      </c>
      <c r="L6" s="79"/>
      <c r="M6" s="78" t="s">
        <v>7</v>
      </c>
      <c r="N6" s="79"/>
      <c r="O6" s="78" t="s">
        <v>8</v>
      </c>
      <c r="P6" s="79"/>
      <c r="Q6" s="78" t="s">
        <v>6</v>
      </c>
      <c r="R6" s="80"/>
      <c r="S6" s="78" t="s">
        <v>7</v>
      </c>
      <c r="T6" s="79"/>
      <c r="U6" s="78" t="s">
        <v>8</v>
      </c>
      <c r="V6" s="79"/>
      <c r="W6" s="63"/>
      <c r="X6" s="64"/>
    </row>
    <row r="7" spans="1:33" s="7" customFormat="1" ht="18.95" customHeight="1" x14ac:dyDescent="0.25">
      <c r="A7" s="14"/>
      <c r="B7" s="14" t="s">
        <v>5</v>
      </c>
      <c r="C7" s="6"/>
      <c r="D7" s="6"/>
      <c r="E7" s="40">
        <v>52706</v>
      </c>
      <c r="F7" s="41"/>
      <c r="G7" s="40">
        <v>26269</v>
      </c>
      <c r="H7" s="41"/>
      <c r="I7" s="40">
        <v>26437</v>
      </c>
      <c r="J7" s="41"/>
      <c r="K7" s="40">
        <v>52837</v>
      </c>
      <c r="L7" s="41"/>
      <c r="M7" s="40">
        <v>26343</v>
      </c>
      <c r="N7" s="41"/>
      <c r="O7" s="40">
        <v>26494</v>
      </c>
      <c r="P7" s="41"/>
      <c r="Q7" s="40">
        <v>52608</v>
      </c>
      <c r="R7" s="41"/>
      <c r="S7" s="40">
        <v>26251</v>
      </c>
      <c r="T7" s="41"/>
      <c r="U7" s="40">
        <v>26357</v>
      </c>
      <c r="V7" s="42"/>
      <c r="W7" s="39"/>
      <c r="X7" s="17" t="s">
        <v>10</v>
      </c>
      <c r="AB7" s="6"/>
      <c r="AC7" s="6"/>
      <c r="AD7" s="6"/>
      <c r="AE7" s="6"/>
      <c r="AF7" s="6"/>
      <c r="AG7" s="6"/>
    </row>
    <row r="8" spans="1:33" ht="18.95" customHeight="1" x14ac:dyDescent="0.25">
      <c r="A8" s="14" t="s">
        <v>109</v>
      </c>
      <c r="B8" s="17"/>
      <c r="E8" s="34">
        <v>34217</v>
      </c>
      <c r="F8" s="35"/>
      <c r="G8" s="34">
        <v>17162</v>
      </c>
      <c r="H8" s="35"/>
      <c r="I8" s="34">
        <v>17055</v>
      </c>
      <c r="J8" s="35"/>
      <c r="K8" s="34">
        <v>34235</v>
      </c>
      <c r="L8" s="35"/>
      <c r="M8" s="34">
        <v>17178</v>
      </c>
      <c r="N8" s="35"/>
      <c r="O8" s="34">
        <v>17057</v>
      </c>
      <c r="P8" s="35"/>
      <c r="Q8" s="34">
        <v>34328</v>
      </c>
      <c r="R8" s="35"/>
      <c r="S8" s="34">
        <v>17202</v>
      </c>
      <c r="T8" s="35"/>
      <c r="U8" s="34">
        <v>17126</v>
      </c>
      <c r="V8" s="43"/>
      <c r="W8" s="16" t="s">
        <v>114</v>
      </c>
      <c r="X8" s="17"/>
    </row>
    <row r="9" spans="1:33" ht="18.95" customHeight="1" x14ac:dyDescent="0.25">
      <c r="A9" s="14" t="s">
        <v>50</v>
      </c>
      <c r="B9" s="14" t="s">
        <v>4</v>
      </c>
      <c r="E9" s="34">
        <v>2659</v>
      </c>
      <c r="F9" s="35"/>
      <c r="G9" s="34">
        <v>1322</v>
      </c>
      <c r="H9" s="35"/>
      <c r="I9" s="34">
        <v>1337</v>
      </c>
      <c r="J9" s="35"/>
      <c r="K9" s="34">
        <v>2633</v>
      </c>
      <c r="L9" s="35"/>
      <c r="M9" s="34">
        <v>1310</v>
      </c>
      <c r="N9" s="35"/>
      <c r="O9" s="34">
        <v>1323</v>
      </c>
      <c r="P9" s="35"/>
      <c r="Q9" s="34">
        <v>2623</v>
      </c>
      <c r="R9" s="35"/>
      <c r="S9" s="34">
        <v>1304</v>
      </c>
      <c r="T9" s="35"/>
      <c r="U9" s="34">
        <v>1319</v>
      </c>
      <c r="V9" s="43"/>
      <c r="W9" s="18"/>
      <c r="X9" s="17" t="s">
        <v>9</v>
      </c>
    </row>
    <row r="10" spans="1:33" ht="18.95" customHeight="1" x14ac:dyDescent="0.25">
      <c r="A10" s="14" t="s">
        <v>110</v>
      </c>
      <c r="B10" s="14"/>
      <c r="E10" s="34">
        <v>2659</v>
      </c>
      <c r="F10" s="35"/>
      <c r="G10" s="34">
        <v>1322</v>
      </c>
      <c r="H10" s="35"/>
      <c r="I10" s="34">
        <v>1337</v>
      </c>
      <c r="J10" s="35"/>
      <c r="K10" s="34">
        <v>2633</v>
      </c>
      <c r="L10" s="35"/>
      <c r="M10" s="34">
        <v>1310</v>
      </c>
      <c r="N10" s="35"/>
      <c r="O10" s="34">
        <v>1323</v>
      </c>
      <c r="P10" s="35"/>
      <c r="Q10" s="34">
        <v>2623</v>
      </c>
      <c r="R10" s="35"/>
      <c r="S10" s="34">
        <v>1304</v>
      </c>
      <c r="T10" s="35"/>
      <c r="U10" s="34">
        <v>1319</v>
      </c>
      <c r="V10" s="43"/>
      <c r="W10" s="18" t="s">
        <v>115</v>
      </c>
      <c r="X10" s="17"/>
    </row>
    <row r="11" spans="1:33" ht="18.95" customHeight="1" x14ac:dyDescent="0.25">
      <c r="A11" s="14" t="s">
        <v>52</v>
      </c>
      <c r="B11" s="14" t="s">
        <v>5</v>
      </c>
      <c r="E11" s="34">
        <v>31558</v>
      </c>
      <c r="F11" s="35"/>
      <c r="G11" s="34">
        <v>15840</v>
      </c>
      <c r="H11" s="35"/>
      <c r="I11" s="34">
        <v>15718</v>
      </c>
      <c r="J11" s="35"/>
      <c r="K11" s="34">
        <v>31602</v>
      </c>
      <c r="L11" s="35"/>
      <c r="M11" s="34">
        <v>15868</v>
      </c>
      <c r="N11" s="35"/>
      <c r="O11" s="34">
        <v>15734</v>
      </c>
      <c r="P11" s="35"/>
      <c r="Q11" s="34">
        <v>31705</v>
      </c>
      <c r="R11" s="35"/>
      <c r="S11" s="34">
        <v>15898</v>
      </c>
      <c r="T11" s="35"/>
      <c r="U11" s="34">
        <v>15807</v>
      </c>
      <c r="V11" s="43"/>
      <c r="W11" s="18"/>
      <c r="X11" s="17" t="s">
        <v>10</v>
      </c>
    </row>
    <row r="12" spans="1:33" ht="18.95" customHeight="1" x14ac:dyDescent="0.25">
      <c r="A12" s="14" t="s">
        <v>111</v>
      </c>
      <c r="B12" s="25"/>
      <c r="E12" s="34">
        <v>31369</v>
      </c>
      <c r="F12" s="35"/>
      <c r="G12" s="34">
        <v>15823</v>
      </c>
      <c r="H12" s="35"/>
      <c r="I12" s="34">
        <v>15546</v>
      </c>
      <c r="J12" s="35"/>
      <c r="K12" s="34">
        <v>31353</v>
      </c>
      <c r="L12" s="35"/>
      <c r="M12" s="34">
        <v>15823</v>
      </c>
      <c r="N12" s="35"/>
      <c r="O12" s="34">
        <v>15530</v>
      </c>
      <c r="P12" s="35"/>
      <c r="Q12" s="34">
        <v>31364</v>
      </c>
      <c r="R12" s="35"/>
      <c r="S12" s="34">
        <v>15830</v>
      </c>
      <c r="T12" s="35"/>
      <c r="U12" s="34">
        <v>15534</v>
      </c>
      <c r="V12" s="43"/>
      <c r="W12" s="16" t="s">
        <v>116</v>
      </c>
      <c r="X12" s="25"/>
    </row>
    <row r="13" spans="1:33" ht="18.95" customHeight="1" x14ac:dyDescent="0.25">
      <c r="A13" s="14" t="s">
        <v>50</v>
      </c>
      <c r="B13" s="14" t="s">
        <v>4</v>
      </c>
      <c r="E13" s="34">
        <v>4539</v>
      </c>
      <c r="F13" s="35"/>
      <c r="G13" s="34">
        <v>2245</v>
      </c>
      <c r="H13" s="35"/>
      <c r="I13" s="34">
        <v>2294</v>
      </c>
      <c r="J13" s="35"/>
      <c r="K13" s="34">
        <v>4514</v>
      </c>
      <c r="L13" s="35"/>
      <c r="M13" s="34">
        <v>2224</v>
      </c>
      <c r="N13" s="35"/>
      <c r="O13" s="34">
        <v>2290</v>
      </c>
      <c r="P13" s="35"/>
      <c r="Q13" s="34">
        <v>4490</v>
      </c>
      <c r="R13" s="35"/>
      <c r="S13" s="34">
        <v>2203</v>
      </c>
      <c r="T13" s="35"/>
      <c r="U13" s="34">
        <v>2287</v>
      </c>
      <c r="V13" s="43"/>
      <c r="W13" s="18"/>
      <c r="X13" s="17" t="s">
        <v>9</v>
      </c>
    </row>
    <row r="14" spans="1:33" ht="18.95" customHeight="1" x14ac:dyDescent="0.25">
      <c r="A14" s="14" t="s">
        <v>112</v>
      </c>
      <c r="B14" s="14"/>
      <c r="C14" s="12"/>
      <c r="D14" s="17"/>
      <c r="E14" s="34">
        <v>4539</v>
      </c>
      <c r="F14" s="35"/>
      <c r="G14" s="34">
        <v>2245</v>
      </c>
      <c r="H14" s="35"/>
      <c r="I14" s="34">
        <v>2294</v>
      </c>
      <c r="J14" s="35"/>
      <c r="K14" s="34">
        <v>4514</v>
      </c>
      <c r="L14" s="35"/>
      <c r="M14" s="34">
        <v>2224</v>
      </c>
      <c r="N14" s="35"/>
      <c r="O14" s="34">
        <v>2290</v>
      </c>
      <c r="P14" s="35"/>
      <c r="Q14" s="34">
        <v>4490</v>
      </c>
      <c r="R14" s="35"/>
      <c r="S14" s="34">
        <v>2203</v>
      </c>
      <c r="T14" s="35"/>
      <c r="U14" s="34">
        <v>2287</v>
      </c>
      <c r="V14" s="43"/>
      <c r="W14" s="18" t="s">
        <v>117</v>
      </c>
      <c r="X14" s="17"/>
    </row>
    <row r="15" spans="1:33" ht="18.95" customHeight="1" x14ac:dyDescent="0.25">
      <c r="A15" s="14" t="s">
        <v>52</v>
      </c>
      <c r="B15" s="14" t="s">
        <v>5</v>
      </c>
      <c r="C15" s="13"/>
      <c r="D15" s="50"/>
      <c r="E15" s="34">
        <v>26830</v>
      </c>
      <c r="F15" s="35"/>
      <c r="G15" s="34">
        <v>13578</v>
      </c>
      <c r="H15" s="35"/>
      <c r="I15" s="34">
        <v>13252</v>
      </c>
      <c r="J15" s="35"/>
      <c r="K15" s="34">
        <v>26839</v>
      </c>
      <c r="L15" s="35"/>
      <c r="M15" s="34">
        <v>13599</v>
      </c>
      <c r="N15" s="35"/>
      <c r="O15" s="34">
        <v>13240</v>
      </c>
      <c r="P15" s="35"/>
      <c r="Q15" s="34">
        <v>26874</v>
      </c>
      <c r="R15" s="35"/>
      <c r="S15" s="34">
        <v>13627</v>
      </c>
      <c r="T15" s="35"/>
      <c r="U15" s="34">
        <v>13247</v>
      </c>
      <c r="V15" s="43"/>
      <c r="W15" s="18"/>
      <c r="X15" s="17" t="s">
        <v>10</v>
      </c>
    </row>
    <row r="16" spans="1:33" ht="18.95" customHeight="1" x14ac:dyDescent="0.25">
      <c r="A16" s="27" t="s">
        <v>113</v>
      </c>
      <c r="B16" s="25"/>
      <c r="E16" s="34">
        <v>34421</v>
      </c>
      <c r="F16" s="35"/>
      <c r="G16" s="34">
        <v>16893</v>
      </c>
      <c r="H16" s="35"/>
      <c r="I16" s="34">
        <v>17528</v>
      </c>
      <c r="J16" s="35"/>
      <c r="K16" s="34">
        <v>34314</v>
      </c>
      <c r="L16" s="35"/>
      <c r="M16" s="34">
        <v>16851</v>
      </c>
      <c r="N16" s="35"/>
      <c r="O16" s="34">
        <v>17463</v>
      </c>
      <c r="P16" s="35"/>
      <c r="Q16" s="34">
        <v>34059</v>
      </c>
      <c r="R16" s="35"/>
      <c r="S16" s="34">
        <v>16740</v>
      </c>
      <c r="T16" s="35"/>
      <c r="U16" s="34">
        <v>17319</v>
      </c>
      <c r="V16" s="43"/>
      <c r="W16" s="16" t="s">
        <v>118</v>
      </c>
      <c r="X16" s="25"/>
    </row>
    <row r="17" spans="1:24" ht="18.95" customHeight="1" x14ac:dyDescent="0.25">
      <c r="B17" s="14" t="s">
        <v>4</v>
      </c>
      <c r="E17" s="45" t="s">
        <v>17</v>
      </c>
      <c r="F17" s="46"/>
      <c r="G17" s="45" t="s">
        <v>17</v>
      </c>
      <c r="H17" s="46"/>
      <c r="I17" s="45" t="s">
        <v>17</v>
      </c>
      <c r="J17" s="46"/>
      <c r="K17" s="45" t="s">
        <v>17</v>
      </c>
      <c r="L17" s="46"/>
      <c r="M17" s="45" t="s">
        <v>17</v>
      </c>
      <c r="N17" s="46"/>
      <c r="O17" s="45" t="s">
        <v>17</v>
      </c>
      <c r="P17" s="44"/>
      <c r="Q17" s="45" t="s">
        <v>17</v>
      </c>
      <c r="R17" s="46"/>
      <c r="S17" s="45" t="s">
        <v>17</v>
      </c>
      <c r="T17" s="46"/>
      <c r="U17" s="45" t="s">
        <v>17</v>
      </c>
      <c r="V17" s="47"/>
      <c r="W17" s="18"/>
      <c r="X17" s="17" t="s">
        <v>9</v>
      </c>
    </row>
    <row r="18" spans="1:24" ht="18.95" customHeight="1" x14ac:dyDescent="0.25">
      <c r="A18" s="14"/>
      <c r="B18" s="14" t="s">
        <v>5</v>
      </c>
      <c r="E18" s="34">
        <v>34421</v>
      </c>
      <c r="F18" s="35"/>
      <c r="G18" s="34">
        <v>16893</v>
      </c>
      <c r="H18" s="35"/>
      <c r="I18" s="34">
        <v>17528</v>
      </c>
      <c r="J18" s="35"/>
      <c r="K18" s="34">
        <v>34314</v>
      </c>
      <c r="L18" s="35"/>
      <c r="M18" s="34">
        <v>16851</v>
      </c>
      <c r="N18" s="35"/>
      <c r="O18" s="34">
        <v>17463</v>
      </c>
      <c r="P18" s="35"/>
      <c r="Q18" s="34">
        <v>34059</v>
      </c>
      <c r="R18" s="35"/>
      <c r="S18" s="34">
        <v>16740</v>
      </c>
      <c r="T18" s="35"/>
      <c r="U18" s="34">
        <v>17319</v>
      </c>
      <c r="V18" s="43"/>
      <c r="W18" s="18"/>
      <c r="X18" s="17" t="s">
        <v>10</v>
      </c>
    </row>
    <row r="19" spans="1:24" ht="18.95" customHeight="1" x14ac:dyDescent="0.25">
      <c r="A19" s="9"/>
      <c r="B19" s="9"/>
      <c r="C19" s="15"/>
      <c r="D19" s="15"/>
      <c r="E19" s="56"/>
      <c r="F19" s="57"/>
      <c r="G19" s="56"/>
      <c r="H19" s="57"/>
      <c r="I19" s="56"/>
      <c r="J19" s="57"/>
      <c r="K19" s="56"/>
      <c r="L19" s="57"/>
      <c r="M19" s="56"/>
      <c r="N19" s="57"/>
      <c r="O19" s="56"/>
      <c r="P19" s="57"/>
      <c r="Q19" s="56"/>
      <c r="R19" s="57"/>
      <c r="S19" s="56"/>
      <c r="T19" s="57"/>
      <c r="U19" s="56"/>
      <c r="V19" s="58"/>
      <c r="W19" s="9"/>
      <c r="X19" s="24"/>
    </row>
    <row r="20" spans="1:24" ht="3.75" customHeight="1" x14ac:dyDescent="0.25"/>
    <row r="21" spans="1:24" x14ac:dyDescent="0.25">
      <c r="A21" s="6" t="s">
        <v>12</v>
      </c>
    </row>
    <row r="22" spans="1:24" x14ac:dyDescent="0.25">
      <c r="B22" s="6" t="s">
        <v>13</v>
      </c>
    </row>
  </sheetData>
  <mergeCells count="23">
    <mergeCell ref="U6:V6"/>
    <mergeCell ref="M5:N5"/>
    <mergeCell ref="M6:N6"/>
    <mergeCell ref="O5:P5"/>
    <mergeCell ref="O6:P6"/>
    <mergeCell ref="Q5:R5"/>
    <mergeCell ref="Q6:R6"/>
    <mergeCell ref="A4:D6"/>
    <mergeCell ref="W4:X6"/>
    <mergeCell ref="E4:J4"/>
    <mergeCell ref="K4:P4"/>
    <mergeCell ref="Q4:V4"/>
    <mergeCell ref="E5:F5"/>
    <mergeCell ref="E6:F6"/>
    <mergeCell ref="G5:H5"/>
    <mergeCell ref="G6:H6"/>
    <mergeCell ref="I5:J5"/>
    <mergeCell ref="I6:J6"/>
    <mergeCell ref="K5:L5"/>
    <mergeCell ref="K6:L6"/>
    <mergeCell ref="S5:T5"/>
    <mergeCell ref="S6:T6"/>
    <mergeCell ref="U5:V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T-1.2</vt:lpstr>
      <vt:lpstr>T-1.2 (2)</vt:lpstr>
      <vt:lpstr>T-1.2 (3)</vt:lpstr>
      <vt:lpstr>T-1.2 (4)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2020-01-13T05:04:06Z</cp:lastPrinted>
  <dcterms:created xsi:type="dcterms:W3CDTF">2004-08-16T17:13:42Z</dcterms:created>
  <dcterms:modified xsi:type="dcterms:W3CDTF">2020-01-22T03:30:48Z</dcterms:modified>
</cp:coreProperties>
</file>