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YB2561Excel\12\"/>
    </mc:Choice>
  </mc:AlternateContent>
  <xr:revisionPtr revIDLastSave="0" documentId="8_{1B969E2C-7553-4C33-9C1E-76FB8F422D6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-12.2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" i="14" l="1"/>
  <c r="K19" i="14"/>
  <c r="L18" i="14"/>
  <c r="K18" i="14"/>
  <c r="L17" i="14"/>
  <c r="K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K10" i="14"/>
</calcChain>
</file>

<file path=xl/sharedStrings.xml><?xml version="1.0" encoding="utf-8"?>
<sst xmlns="http://schemas.openxmlformats.org/spreadsheetml/2006/main" count="48" uniqueCount="32">
  <si>
    <t>ตาราง</t>
  </si>
  <si>
    <t>สปก.</t>
  </si>
  <si>
    <t>Est.</t>
  </si>
  <si>
    <t>ลูกจ้าง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</si>
  <si>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</si>
  <si>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</si>
  <si>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</si>
  <si>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</si>
  <si>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</si>
  <si>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</si>
  <si>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</si>
  <si>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</si>
  <si>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</si>
  <si>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</si>
  <si>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50 - 99</t>
  </si>
  <si>
    <t>อัตราการเปลี่ยนแปลง (%)</t>
  </si>
  <si>
    <t>&gt; 1,000</t>
  </si>
  <si>
    <t>รวมยอด   (Total)</t>
  </si>
  <si>
    <t>Table</t>
  </si>
  <si>
    <t xml:space="preserve">    ขนาดของสถานประกอบการ (คน)   Size of Establishment (person)</t>
  </si>
  <si>
    <t>Percentage change</t>
  </si>
  <si>
    <t>(2015)</t>
  </si>
  <si>
    <t>(2016)</t>
  </si>
  <si>
    <t>(2017)</t>
  </si>
  <si>
    <t>-</t>
  </si>
  <si>
    <t>สถานประกอบการ และลูกจ้าง จำแนกตามขนาดของสถานประกอบการ พ.ศ. 2558 - 2560</t>
  </si>
  <si>
    <t>Establishment and Employee by Size of Establishment: 2015 - 2017</t>
  </si>
  <si>
    <t xml:space="preserve">2558                 </t>
  </si>
  <si>
    <t xml:space="preserve">2559               </t>
  </si>
  <si>
    <t xml:space="preserve">2560                 </t>
  </si>
  <si>
    <t>2559 (2016)</t>
  </si>
  <si>
    <t>2560 (2017)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</si>
</sst>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0.0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7" fillId="0" borderId="0"/>
  </cellStyleXfs>
  <cellXfs count="5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6" fillId="0" borderId="6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11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indent="2"/>
    </xf>
    <xf numFmtId="188" fontId="5" fillId="0" borderId="5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right" indent="2"/>
    </xf>
    <xf numFmtId="188" fontId="6" fillId="0" borderId="5" xfId="0" applyNumberFormat="1" applyFont="1" applyBorder="1" applyAlignment="1">
      <alignment horizontal="center"/>
    </xf>
    <xf numFmtId="188" fontId="8" fillId="0" borderId="5" xfId="0" applyNumberFormat="1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quotePrefix="1" applyFont="1" applyBorder="1" applyAlignment="1">
      <alignment horizontal="center" vertical="center" shrinkToFit="1"/>
    </xf>
    <xf numFmtId="0" fontId="6" fillId="0" borderId="14" xfId="0" quotePrefix="1" applyFont="1" applyBorder="1" applyAlignment="1">
      <alignment horizontal="center" vertical="center" shrinkToFi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" fontId="6" fillId="0" borderId="0" xfId="0" quotePrefix="1" applyNumberFormat="1" applyFont="1" applyBorder="1" applyAlignment="1">
      <alignment horizontal="center"/>
    </xf>
    <xf numFmtId="16" fontId="6" fillId="0" borderId="8" xfId="0" quotePrefix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6">
    <cellStyle name="Comma 2" xfId="1" xr:uid="{00000000-0005-0000-0000-000001000000}"/>
    <cellStyle name="Comma 3" xfId="2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ปกติ 3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57150</xdr:colOff>
      <xdr:row>0</xdr:row>
      <xdr:rowOff>76200</xdr:rowOff>
    </xdr:from>
    <xdr:to>
      <xdr:col>16</xdr:col>
      <xdr:colOff>19050</xdr:colOff>
      <xdr:row>9</xdr:row>
      <xdr:rowOff>219075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9544050" y="76200"/>
          <a:ext cx="390525" cy="1743075"/>
          <a:chOff x="9544050" y="76200"/>
          <a:chExt cx="390525" cy="2028825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108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3"/>
  <sheetViews>
    <sheetView showGridLines="0" tabSelected="1" workbookViewId="0">
      <selection activeCell="G22" sqref="G22"/>
    </sheetView>
  </sheetViews>
  <sheetFormatPr defaultRowHeight="15.75" x14ac:dyDescent="0.25"/>
  <cols>
    <col min="1" max="1" width="1.7109375" style="6" customWidth="1"/>
    <col min="2" max="2" width="5.85546875" style="6" customWidth="1"/>
    <col min="3" max="3" width="5.28515625" style="6" customWidth="1"/>
    <col min="4" max="4" width="13.7109375" style="6" customWidth="1"/>
    <col min="5" max="10" width="11.85546875" style="6" customWidth="1"/>
    <col min="11" max="14" width="11.140625" style="6" customWidth="1"/>
    <col min="15" max="15" width="2.28515625" style="5" customWidth="1"/>
    <col min="16" max="16" width="4.140625" style="5" customWidth="1"/>
    <col min="17" max="16384" width="9.140625" style="5"/>
  </cols>
  <sheetData>
    <row r="1" spans="1:15" s="3" customFormat="1" ht="18.75" x14ac:dyDescent="0.3">
      <c r="A1" s="1"/>
      <c r="B1" s="1" t="s">
        <v>0</v>
      </c>
      <c r="C1" s="2">
        <v>12.2</v>
      </c>
      <c r="D1" s="1" t="s">
        <v>25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3" customFormat="1" ht="18" customHeight="1" x14ac:dyDescent="0.3">
      <c r="A2" s="1"/>
      <c r="B2" s="1" t="s">
        <v>18</v>
      </c>
      <c r="C2" s="2">
        <v>12.2</v>
      </c>
      <c r="D2" s="1" t="s">
        <v>26</v>
      </c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3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s="6" customFormat="1" ht="15.75" customHeight="1" x14ac:dyDescent="0.25">
      <c r="A4" s="46" t="s">
        <v>19</v>
      </c>
      <c r="B4" s="46"/>
      <c r="C4" s="46"/>
      <c r="D4" s="47"/>
      <c r="E4" s="11"/>
      <c r="F4" s="12"/>
      <c r="G4" s="11"/>
      <c r="H4" s="12"/>
      <c r="I4" s="11"/>
      <c r="J4" s="12"/>
      <c r="K4" s="31" t="s">
        <v>15</v>
      </c>
      <c r="L4" s="32"/>
      <c r="M4" s="32"/>
      <c r="N4" s="32"/>
      <c r="O4" s="5"/>
    </row>
    <row r="5" spans="1:15" s="6" customFormat="1" ht="15.75" customHeight="1" x14ac:dyDescent="0.25">
      <c r="A5" s="48"/>
      <c r="B5" s="48"/>
      <c r="C5" s="48"/>
      <c r="D5" s="49"/>
      <c r="E5" s="38" t="s">
        <v>27</v>
      </c>
      <c r="F5" s="39"/>
      <c r="G5" s="38" t="s">
        <v>28</v>
      </c>
      <c r="H5" s="39"/>
      <c r="I5" s="38" t="s">
        <v>29</v>
      </c>
      <c r="J5" s="39"/>
      <c r="K5" s="33" t="s">
        <v>20</v>
      </c>
      <c r="L5" s="34"/>
      <c r="M5" s="34"/>
      <c r="N5" s="34"/>
      <c r="O5" s="5"/>
    </row>
    <row r="6" spans="1:15" s="6" customFormat="1" ht="15.75" customHeight="1" x14ac:dyDescent="0.25">
      <c r="A6" s="48"/>
      <c r="B6" s="48"/>
      <c r="C6" s="48"/>
      <c r="D6" s="49"/>
      <c r="E6" s="40" t="s">
        <v>21</v>
      </c>
      <c r="F6" s="41"/>
      <c r="G6" s="40" t="s">
        <v>22</v>
      </c>
      <c r="H6" s="41"/>
      <c r="I6" s="40" t="s">
        <v>23</v>
      </c>
      <c r="J6" s="41"/>
      <c r="K6" s="35" t="s">
        <v>30</v>
      </c>
      <c r="L6" s="36"/>
      <c r="M6" s="35" t="s">
        <v>31</v>
      </c>
      <c r="N6" s="37"/>
      <c r="O6" s="5"/>
    </row>
    <row r="7" spans="1:15" s="6" customFormat="1" ht="15.75" customHeight="1" x14ac:dyDescent="0.25">
      <c r="A7" s="48"/>
      <c r="B7" s="48"/>
      <c r="C7" s="48"/>
      <c r="D7" s="49"/>
      <c r="E7" s="15" t="s">
        <v>1</v>
      </c>
      <c r="F7" s="15" t="s">
        <v>3</v>
      </c>
      <c r="G7" s="15" t="s">
        <v>1</v>
      </c>
      <c r="H7" s="15" t="s">
        <v>3</v>
      </c>
      <c r="I7" s="15" t="s">
        <v>1</v>
      </c>
      <c r="J7" s="15" t="s">
        <v>3</v>
      </c>
      <c r="K7" s="15" t="s">
        <v>1</v>
      </c>
      <c r="L7" s="15" t="s">
        <v>3</v>
      </c>
      <c r="M7" s="15" t="s">
        <v>1</v>
      </c>
      <c r="N7" s="16" t="s">
        <v>3</v>
      </c>
      <c r="O7" s="5"/>
    </row>
    <row r="8" spans="1:15" s="6" customFormat="1" ht="15.75" customHeight="1" x14ac:dyDescent="0.25">
      <c r="A8" s="50"/>
      <c r="B8" s="50"/>
      <c r="C8" s="50"/>
      <c r="D8" s="51"/>
      <c r="E8" s="17" t="s">
        <v>2</v>
      </c>
      <c r="F8" s="17" t="s">
        <v>11</v>
      </c>
      <c r="G8" s="17" t="s">
        <v>2</v>
      </c>
      <c r="H8" s="17" t="s">
        <v>11</v>
      </c>
      <c r="I8" s="17" t="s">
        <v>2</v>
      </c>
      <c r="J8" s="17" t="s">
        <v>11</v>
      </c>
      <c r="K8" s="17" t="s">
        <v>2</v>
      </c>
      <c r="L8" s="17" t="s">
        <v>11</v>
      </c>
      <c r="M8" s="17" t="s">
        <v>2</v>
      </c>
      <c r="N8" s="14" t="s">
        <v>11</v>
      </c>
      <c r="O8" s="5"/>
    </row>
    <row r="9" spans="1:15" s="6" customFormat="1" ht="9" customHeight="1" x14ac:dyDescent="0.25">
      <c r="A9" s="18"/>
      <c r="B9" s="18"/>
      <c r="C9" s="18"/>
      <c r="D9" s="19"/>
      <c r="E9" s="20"/>
      <c r="F9" s="20"/>
      <c r="G9" s="20"/>
      <c r="H9" s="20"/>
      <c r="I9" s="20"/>
      <c r="J9" s="20"/>
      <c r="K9" s="20"/>
      <c r="L9" s="13"/>
      <c r="M9" s="13"/>
      <c r="N9" s="13"/>
      <c r="O9" s="5"/>
    </row>
    <row r="10" spans="1:15" s="4" customFormat="1" ht="15.75" customHeight="1" x14ac:dyDescent="0.25">
      <c r="A10" s="44" t="s">
        <v>17</v>
      </c>
      <c r="B10" s="44"/>
      <c r="C10" s="44"/>
      <c r="D10" s="45"/>
      <c r="E10" s="21">
        <v>3055</v>
      </c>
      <c r="F10" s="21">
        <v>54482</v>
      </c>
      <c r="G10" s="21">
        <v>3035</v>
      </c>
      <c r="H10" s="21">
        <v>55953</v>
      </c>
      <c r="I10" s="21">
        <v>3175</v>
      </c>
      <c r="J10" s="21">
        <v>58226</v>
      </c>
      <c r="K10" s="22">
        <f>(G10-E10)/E10*100</f>
        <v>-0.65466448445171854</v>
      </c>
      <c r="L10" s="22">
        <f>(H10-F10)/F10*100</f>
        <v>2.6999743034396682</v>
      </c>
      <c r="M10" s="22">
        <v>4.5999999999999996</v>
      </c>
      <c r="N10" s="22">
        <v>4.0999999999999996</v>
      </c>
    </row>
    <row r="11" spans="1:15" s="7" customFormat="1" ht="15.75" customHeight="1" x14ac:dyDescent="0.25">
      <c r="A11" s="42" t="s">
        <v>4</v>
      </c>
      <c r="B11" s="42"/>
      <c r="C11" s="42"/>
      <c r="D11" s="43"/>
      <c r="E11" s="23">
        <v>1476</v>
      </c>
      <c r="F11" s="23">
        <v>3306</v>
      </c>
      <c r="G11" s="23">
        <v>1319</v>
      </c>
      <c r="H11" s="23">
        <v>3031</v>
      </c>
      <c r="I11" s="23">
        <v>1375</v>
      </c>
      <c r="J11" s="23">
        <v>3170</v>
      </c>
      <c r="K11" s="24">
        <f t="shared" ref="K11:L19" si="0">(G11-E11)/E11*100</f>
        <v>-10.636856368563684</v>
      </c>
      <c r="L11" s="24">
        <f t="shared" si="0"/>
        <v>-8.3182093163944337</v>
      </c>
      <c r="M11" s="24">
        <v>4.2</v>
      </c>
      <c r="N11" s="24">
        <v>4.5999999999999996</v>
      </c>
    </row>
    <row r="12" spans="1:15" s="7" customFormat="1" ht="15.75" customHeight="1" x14ac:dyDescent="0.25">
      <c r="A12" s="29" t="s">
        <v>5</v>
      </c>
      <c r="B12" s="29"/>
      <c r="C12" s="29"/>
      <c r="D12" s="30"/>
      <c r="E12" s="23">
        <v>781</v>
      </c>
      <c r="F12" s="23">
        <v>5254</v>
      </c>
      <c r="G12" s="23">
        <v>826</v>
      </c>
      <c r="H12" s="23">
        <v>5562</v>
      </c>
      <c r="I12" s="23">
        <v>850</v>
      </c>
      <c r="J12" s="23">
        <v>5750</v>
      </c>
      <c r="K12" s="24">
        <f t="shared" si="0"/>
        <v>5.7618437900128043</v>
      </c>
      <c r="L12" s="24">
        <f t="shared" si="0"/>
        <v>5.8622002283974117</v>
      </c>
      <c r="M12" s="24">
        <v>2.9</v>
      </c>
      <c r="N12" s="24">
        <v>3.4</v>
      </c>
    </row>
    <row r="13" spans="1:15" s="8" customFormat="1" ht="15.75" customHeight="1" x14ac:dyDescent="0.25">
      <c r="A13" s="29" t="s">
        <v>6</v>
      </c>
      <c r="B13" s="29"/>
      <c r="C13" s="29"/>
      <c r="D13" s="30"/>
      <c r="E13" s="23">
        <v>325</v>
      </c>
      <c r="F13" s="23">
        <v>4387</v>
      </c>
      <c r="G13" s="23">
        <v>380</v>
      </c>
      <c r="H13" s="23">
        <v>5135</v>
      </c>
      <c r="I13" s="23">
        <v>419</v>
      </c>
      <c r="J13" s="23">
        <v>419</v>
      </c>
      <c r="K13" s="24">
        <f t="shared" si="0"/>
        <v>16.923076923076923</v>
      </c>
      <c r="L13" s="24">
        <f t="shared" si="0"/>
        <v>17.050376111237746</v>
      </c>
      <c r="M13" s="24">
        <v>10.3</v>
      </c>
      <c r="N13" s="24">
        <v>-91.8</v>
      </c>
    </row>
    <row r="14" spans="1:15" s="8" customFormat="1" ht="15.75" customHeight="1" x14ac:dyDescent="0.25">
      <c r="A14" s="29" t="s">
        <v>7</v>
      </c>
      <c r="B14" s="29"/>
      <c r="C14" s="29"/>
      <c r="D14" s="30"/>
      <c r="E14" s="23">
        <v>287</v>
      </c>
      <c r="F14" s="23">
        <v>9295</v>
      </c>
      <c r="G14" s="23">
        <v>304</v>
      </c>
      <c r="H14" s="23">
        <v>9598</v>
      </c>
      <c r="I14" s="23">
        <v>317</v>
      </c>
      <c r="J14" s="23">
        <v>9798</v>
      </c>
      <c r="K14" s="24">
        <f t="shared" si="0"/>
        <v>5.9233449477351918</v>
      </c>
      <c r="L14" s="24">
        <f t="shared" si="0"/>
        <v>3.2598171059709524</v>
      </c>
      <c r="M14" s="24">
        <v>4.3</v>
      </c>
      <c r="N14" s="24">
        <v>2.1</v>
      </c>
    </row>
    <row r="15" spans="1:15" s="8" customFormat="1" ht="15.75" customHeight="1" x14ac:dyDescent="0.25">
      <c r="A15" s="29" t="s">
        <v>14</v>
      </c>
      <c r="B15" s="29"/>
      <c r="C15" s="29"/>
      <c r="D15" s="30"/>
      <c r="E15" s="23">
        <v>97</v>
      </c>
      <c r="F15" s="23">
        <v>7198</v>
      </c>
      <c r="G15" s="23">
        <v>114</v>
      </c>
      <c r="H15" s="23">
        <v>8446</v>
      </c>
      <c r="I15" s="23">
        <v>114</v>
      </c>
      <c r="J15" s="23">
        <v>8138</v>
      </c>
      <c r="K15" s="24">
        <f t="shared" si="0"/>
        <v>17.525773195876287</v>
      </c>
      <c r="L15" s="24">
        <f t="shared" si="0"/>
        <v>17.338149485968323</v>
      </c>
      <c r="M15" s="24" t="s">
        <v>24</v>
      </c>
      <c r="N15" s="24">
        <v>-3.6</v>
      </c>
    </row>
    <row r="16" spans="1:15" s="8" customFormat="1" ht="15.75" customHeight="1" x14ac:dyDescent="0.25">
      <c r="A16" s="29" t="s">
        <v>8</v>
      </c>
      <c r="B16" s="29"/>
      <c r="C16" s="29"/>
      <c r="D16" s="30"/>
      <c r="E16" s="23">
        <v>67</v>
      </c>
      <c r="F16" s="23">
        <v>11244</v>
      </c>
      <c r="G16" s="23">
        <v>68</v>
      </c>
      <c r="H16" s="23">
        <v>10999</v>
      </c>
      <c r="I16" s="23">
        <v>77</v>
      </c>
      <c r="J16" s="23">
        <v>12393</v>
      </c>
      <c r="K16" s="24">
        <f t="shared" si="0"/>
        <v>1.4925373134328357</v>
      </c>
      <c r="L16" s="24">
        <f t="shared" si="0"/>
        <v>-2.1789398790466028</v>
      </c>
      <c r="M16" s="24">
        <v>13.2</v>
      </c>
      <c r="N16" s="24">
        <v>12.7</v>
      </c>
    </row>
    <row r="17" spans="1:14" s="8" customFormat="1" ht="15.75" customHeight="1" x14ac:dyDescent="0.25">
      <c r="A17" s="29" t="s">
        <v>9</v>
      </c>
      <c r="B17" s="29"/>
      <c r="C17" s="29"/>
      <c r="D17" s="30"/>
      <c r="E17" s="23">
        <v>13</v>
      </c>
      <c r="F17" s="23">
        <v>5349</v>
      </c>
      <c r="G17" s="23">
        <v>17</v>
      </c>
      <c r="H17" s="23">
        <v>7150</v>
      </c>
      <c r="I17" s="23">
        <v>13</v>
      </c>
      <c r="J17" s="23">
        <v>5272</v>
      </c>
      <c r="K17" s="24">
        <f t="shared" si="0"/>
        <v>30.76923076923077</v>
      </c>
      <c r="L17" s="24">
        <f t="shared" si="0"/>
        <v>33.669844830809495</v>
      </c>
      <c r="M17" s="24">
        <v>-23.5</v>
      </c>
      <c r="N17" s="24">
        <v>-26.3</v>
      </c>
    </row>
    <row r="18" spans="1:14" s="8" customFormat="1" ht="15.75" customHeight="1" x14ac:dyDescent="0.25">
      <c r="A18" s="29" t="s">
        <v>10</v>
      </c>
      <c r="B18" s="29"/>
      <c r="C18" s="29"/>
      <c r="D18" s="30"/>
      <c r="E18" s="23">
        <v>6</v>
      </c>
      <c r="F18" s="23">
        <v>4802</v>
      </c>
      <c r="G18" s="23">
        <v>6</v>
      </c>
      <c r="H18" s="23">
        <v>4834</v>
      </c>
      <c r="I18" s="23">
        <v>8</v>
      </c>
      <c r="J18" s="23">
        <v>5743</v>
      </c>
      <c r="K18" s="25">
        <f>(G18-E18)/E18*100</f>
        <v>0</v>
      </c>
      <c r="L18" s="24">
        <f t="shared" si="0"/>
        <v>0.66638900458142447</v>
      </c>
      <c r="M18" s="24">
        <v>33.299999999999997</v>
      </c>
      <c r="N18" s="24">
        <v>18.8</v>
      </c>
    </row>
    <row r="19" spans="1:14" s="8" customFormat="1" ht="15.75" customHeight="1" x14ac:dyDescent="0.25">
      <c r="A19" s="28" t="s">
        <v>16</v>
      </c>
      <c r="B19" s="28"/>
      <c r="C19" s="28"/>
      <c r="D19" s="27"/>
      <c r="E19" s="23">
        <v>3</v>
      </c>
      <c r="F19" s="23">
        <v>3647</v>
      </c>
      <c r="G19" s="23">
        <v>1</v>
      </c>
      <c r="H19" s="23">
        <v>1198</v>
      </c>
      <c r="I19" s="23">
        <v>2</v>
      </c>
      <c r="J19" s="23">
        <v>2328</v>
      </c>
      <c r="K19" s="24">
        <f t="shared" si="0"/>
        <v>-66.666666666666657</v>
      </c>
      <c r="L19" s="24">
        <f t="shared" si="0"/>
        <v>-67.151083081985192</v>
      </c>
      <c r="M19" s="24">
        <v>100</v>
      </c>
      <c r="N19" s="24">
        <v>94.3</v>
      </c>
    </row>
    <row r="20" spans="1:14" ht="2.25" customHeight="1" x14ac:dyDescent="0.25">
      <c r="A20" s="9"/>
      <c r="B20" s="9"/>
      <c r="C20" s="9"/>
      <c r="D20" s="9"/>
      <c r="E20" s="26"/>
      <c r="F20" s="26"/>
      <c r="G20" s="26"/>
      <c r="H20" s="26"/>
      <c r="I20" s="26"/>
      <c r="J20" s="26"/>
      <c r="K20" s="26"/>
      <c r="L20" s="10"/>
      <c r="M20" s="10"/>
      <c r="N20" s="10"/>
    </row>
    <row r="21" spans="1:14" ht="2.25" customHeight="1" x14ac:dyDescent="0.25"/>
    <row r="22" spans="1:14" x14ac:dyDescent="0.25">
      <c r="B22" s="6" t="s">
        <v>13</v>
      </c>
      <c r="J22" s="5"/>
    </row>
    <row r="23" spans="1:14" x14ac:dyDescent="0.25">
      <c r="B23" s="6" t="s">
        <v>12</v>
      </c>
    </row>
  </sheetData>
  <mergeCells count="21">
    <mergeCell ref="A11:D11"/>
    <mergeCell ref="E5:F5"/>
    <mergeCell ref="A17:D17"/>
    <mergeCell ref="A12:D12"/>
    <mergeCell ref="E6:F6"/>
    <mergeCell ref="A10:D10"/>
    <mergeCell ref="A4:D8"/>
    <mergeCell ref="K4:N4"/>
    <mergeCell ref="K5:N5"/>
    <mergeCell ref="K6:L6"/>
    <mergeCell ref="M6:N6"/>
    <mergeCell ref="G5:H5"/>
    <mergeCell ref="I5:J5"/>
    <mergeCell ref="I6:J6"/>
    <mergeCell ref="G6:H6"/>
    <mergeCell ref="A19:D19"/>
    <mergeCell ref="A13:D13"/>
    <mergeCell ref="A14:D14"/>
    <mergeCell ref="A15:D15"/>
    <mergeCell ref="A16:D16"/>
    <mergeCell ref="A18:D1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ignoredErrors>
    <ignoredError sqref="E5:J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2018-05-15T06:52:51Z</cp:lastPrinted>
  <dcterms:created xsi:type="dcterms:W3CDTF">2004-08-20T21:28:46Z</dcterms:created>
  <dcterms:modified xsi:type="dcterms:W3CDTF">2020-01-22T06:22:50Z</dcterms:modified>
</cp:coreProperties>
</file>