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 \"/>
    </mc:Choice>
  </mc:AlternateContent>
  <bookViews>
    <workbookView xWindow="0" yWindow="0" windowWidth="20490" windowHeight="7680"/>
  </bookViews>
  <sheets>
    <sheet name="ตารางที่2ไตรมาส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C11" i="1"/>
  <c r="D11" i="1"/>
  <c r="B15" i="1"/>
  <c r="C15" i="1"/>
  <c r="D15" i="1"/>
  <c r="D32" i="1" s="1"/>
  <c r="B22" i="1"/>
  <c r="C22" i="1"/>
  <c r="D22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2" i="1"/>
  <c r="C32" i="1"/>
  <c r="B33" i="1"/>
  <c r="C33" i="1"/>
  <c r="D33" i="1"/>
  <c r="B34" i="1"/>
  <c r="C34" i="1"/>
  <c r="D34" i="1"/>
  <c r="B35" i="1"/>
  <c r="C35" i="1"/>
  <c r="D35" i="1"/>
  <c r="B37" i="1"/>
  <c r="C37" i="1"/>
</calcChain>
</file>

<file path=xl/sharedStrings.xml><?xml version="1.0" encoding="utf-8"?>
<sst xmlns="http://schemas.openxmlformats.org/spreadsheetml/2006/main" count="52" uniqueCount="27">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</sst>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-* #,##0.0_-;\-* #,##0.0_-;_-* \-??_-;_-@_-"/>
    <numFmt numFmtId="188" formatCode="_-* #,##0_-;\-* #,##0_-;_-* &quot;-&quot;??_-;_-@_-"/>
    <numFmt numFmtId="189" formatCode="_-* #,##0_-;\-* #,##0_-;_-* \-??_-;_-@_-"/>
    <numFmt numFmtId="190" formatCode="#,##0.0"/>
    <numFmt numFmtId="191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188" fontId="1" fillId="0" borderId="0" applyFill="0" applyBorder="0" applyAlignment="0" applyProtection="0"/>
    <xf numFmtId="0" fontId="1" fillId="0" borderId="0"/>
  </cellStyleXfs>
  <cellXfs count="39">
    <xf numFmtId="0" fontId="0" fillId="0" borderId="0" xfId="0"/>
    <xf numFmtId="0" fontId="2" fillId="0" borderId="0" xfId="2" applyFont="1"/>
    <xf numFmtId="0" fontId="3" fillId="0" borderId="0" xfId="2" applyFont="1"/>
    <xf numFmtId="187" fontId="2" fillId="0" borderId="0" xfId="2" applyNumberFormat="1" applyFont="1"/>
    <xf numFmtId="0" fontId="2" fillId="0" borderId="0" xfId="0" applyFont="1" applyAlignment="1">
      <alignment horizontal="right"/>
    </xf>
    <xf numFmtId="0" fontId="5" fillId="0" borderId="0" xfId="2" quotePrefix="1" applyFont="1" applyBorder="1"/>
    <xf numFmtId="0" fontId="2" fillId="0" borderId="1" xfId="2" applyFont="1" applyBorder="1"/>
    <xf numFmtId="0" fontId="2" fillId="0" borderId="0" xfId="0" applyFont="1"/>
    <xf numFmtId="189" fontId="2" fillId="0" borderId="0" xfId="3" applyNumberFormat="1" applyFont="1" applyFill="1" applyBorder="1" applyAlignment="1" applyProtection="1">
      <alignment horizontal="right"/>
    </xf>
    <xf numFmtId="187" fontId="2" fillId="0" borderId="0" xfId="3" applyNumberFormat="1" applyFont="1" applyFill="1" applyBorder="1" applyAlignment="1" applyProtection="1">
      <alignment horizontal="right"/>
    </xf>
    <xf numFmtId="0" fontId="2" fillId="0" borderId="0" xfId="2" applyFont="1" applyBorder="1" applyAlignment="1" applyProtection="1">
      <alignment horizontal="left" vertical="center"/>
    </xf>
    <xf numFmtId="190" fontId="2" fillId="0" borderId="0" xfId="2" applyNumberFormat="1" applyFont="1" applyBorder="1" applyAlignment="1" applyProtection="1">
      <alignment horizontal="left" vertical="center"/>
    </xf>
    <xf numFmtId="0" fontId="2" fillId="0" borderId="0" xfId="2" applyFont="1" applyAlignment="1" applyProtection="1">
      <alignment horizontal="left" vertical="center"/>
    </xf>
    <xf numFmtId="0" fontId="6" fillId="0" borderId="0" xfId="0" applyFont="1"/>
    <xf numFmtId="2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0" fontId="2" fillId="0" borderId="0" xfId="2" applyFont="1" applyAlignment="1">
      <alignment vertical="center"/>
    </xf>
    <xf numFmtId="191" fontId="6" fillId="0" borderId="0" xfId="0" applyNumberFormat="1" applyFont="1"/>
    <xf numFmtId="187" fontId="3" fillId="0" borderId="0" xfId="3" applyNumberFormat="1" applyFont="1" applyFill="1" applyBorder="1" applyAlignment="1" applyProtection="1">
      <alignment horizontal="right" vertical="center"/>
    </xf>
    <xf numFmtId="0" fontId="3" fillId="0" borderId="0" xfId="2" applyFont="1" applyBorder="1" applyAlignment="1">
      <alignment horizontal="center" vertical="center"/>
    </xf>
    <xf numFmtId="191" fontId="2" fillId="0" borderId="0" xfId="0" applyNumberFormat="1" applyFont="1"/>
    <xf numFmtId="191" fontId="2" fillId="0" borderId="0" xfId="0" applyNumberFormat="1" applyFont="1" applyAlignment="1">
      <alignment horizontal="right"/>
    </xf>
    <xf numFmtId="187" fontId="3" fillId="0" borderId="0" xfId="3" applyNumberFormat="1" applyFont="1" applyFill="1" applyBorder="1" applyAlignment="1" applyProtection="1">
      <alignment horizontal="right"/>
    </xf>
    <xf numFmtId="0" fontId="3" fillId="0" borderId="0" xfId="2" applyFont="1" applyBorder="1" applyAlignment="1">
      <alignment horizontal="center"/>
    </xf>
    <xf numFmtId="1" fontId="2" fillId="0" borderId="0" xfId="2" applyNumberFormat="1" applyFont="1" applyAlignment="1">
      <alignment vertical="center"/>
    </xf>
    <xf numFmtId="188" fontId="2" fillId="0" borderId="0" xfId="2" applyNumberFormat="1" applyFont="1" applyAlignment="1">
      <alignment vertical="center"/>
    </xf>
    <xf numFmtId="188" fontId="2" fillId="0" borderId="0" xfId="1" applyNumberFormat="1" applyFont="1" applyAlignment="1">
      <alignment horizontal="right"/>
    </xf>
    <xf numFmtId="2" fontId="2" fillId="0" borderId="0" xfId="2" applyNumberFormat="1" applyFont="1"/>
    <xf numFmtId="1" fontId="2" fillId="0" borderId="0" xfId="2" applyNumberFormat="1" applyFont="1"/>
    <xf numFmtId="188" fontId="2" fillId="0" borderId="0" xfId="1" applyNumberFormat="1" applyFont="1"/>
    <xf numFmtId="0" fontId="3" fillId="0" borderId="0" xfId="2" applyFont="1" applyAlignment="1">
      <alignment horizontal="center" vertical="center"/>
    </xf>
    <xf numFmtId="188" fontId="3" fillId="0" borderId="0" xfId="1" applyNumberFormat="1" applyFont="1" applyAlignment="1">
      <alignment horizontal="right"/>
    </xf>
    <xf numFmtId="0" fontId="3" fillId="0" borderId="0" xfId="4" applyFont="1" applyAlignment="1">
      <alignment vertical="center"/>
    </xf>
    <xf numFmtId="0" fontId="3" fillId="0" borderId="2" xfId="4" applyFont="1" applyBorder="1" applyAlignment="1">
      <alignment horizontal="center" vertical="center"/>
    </xf>
    <xf numFmtId="0" fontId="3" fillId="0" borderId="3" xfId="4" applyFont="1" applyBorder="1" applyAlignment="1">
      <alignment horizontal="right" vertical="center"/>
    </xf>
    <xf numFmtId="0" fontId="3" fillId="0" borderId="3" xfId="4" applyFont="1" applyBorder="1" applyAlignment="1">
      <alignment horizontal="center" vertical="center"/>
    </xf>
    <xf numFmtId="0" fontId="2" fillId="0" borderId="0" xfId="4" applyFont="1" applyAlignment="1">
      <alignment vertical="center"/>
    </xf>
    <xf numFmtId="0" fontId="8" fillId="0" borderId="0" xfId="4" applyFont="1" applyAlignment="1"/>
    <xf numFmtId="0" fontId="9" fillId="0" borderId="0" xfId="4" applyFont="1" applyAlignment="1"/>
  </cellXfs>
  <cellStyles count="5">
    <cellStyle name="เครื่องหมายจุลภาค 8 2" xfId="3"/>
    <cellStyle name="จุลภาค" xfId="1" builtinId="3"/>
    <cellStyle name="ปกติ" xfId="0" builtinId="0"/>
    <cellStyle name="ปกติ 2 2" xfId="2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7038</xdr:rowOff>
    </xdr:from>
    <xdr:to>
      <xdr:col>0</xdr:col>
      <xdr:colOff>352425</xdr:colOff>
      <xdr:row>39</xdr:row>
      <xdr:rowOff>8838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779688"/>
          <a:ext cx="352425" cy="1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7038</xdr:rowOff>
    </xdr:from>
    <xdr:to>
      <xdr:col>0</xdr:col>
      <xdr:colOff>352425</xdr:colOff>
      <xdr:row>39</xdr:row>
      <xdr:rowOff>8838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779688"/>
          <a:ext cx="352425" cy="1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7038</xdr:rowOff>
    </xdr:from>
    <xdr:to>
      <xdr:col>0</xdr:col>
      <xdr:colOff>352425</xdr:colOff>
      <xdr:row>39</xdr:row>
      <xdr:rowOff>8838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779688"/>
          <a:ext cx="352425" cy="1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536"/>
  <sheetViews>
    <sheetView tabSelected="1" topLeftCell="A17" zoomScale="58" zoomScaleNormal="58" workbookViewId="0">
      <selection activeCell="L33" sqref="L33"/>
    </sheetView>
  </sheetViews>
  <sheetFormatPr defaultColWidth="9.09765625" defaultRowHeight="5.25" customHeight="1"/>
  <cols>
    <col min="1" max="1" width="30.19921875" style="2" customWidth="1"/>
    <col min="2" max="3" width="22.59765625" style="1" customWidth="1"/>
    <col min="4" max="4" width="24.59765625" style="1" customWidth="1"/>
    <col min="5" max="5" width="19.09765625" style="1" customWidth="1"/>
    <col min="6" max="8" width="7" style="1" customWidth="1"/>
    <col min="9" max="9" width="12.09765625" style="1" bestFit="1" customWidth="1"/>
    <col min="10" max="10" width="11" style="1" bestFit="1" customWidth="1"/>
    <col min="11" max="11" width="12.09765625" style="1" bestFit="1" customWidth="1"/>
    <col min="12" max="16384" width="9.09765625" style="1"/>
  </cols>
  <sheetData>
    <row r="1" spans="1:14" s="37" customFormat="1" ht="50.25" customHeight="1">
      <c r="A1" s="37" t="s">
        <v>26</v>
      </c>
      <c r="B1" s="38"/>
      <c r="C1" s="38"/>
      <c r="D1" s="38"/>
    </row>
    <row r="2" spans="1:14" s="36" customFormat="1" ht="8.25" customHeight="1">
      <c r="A2" s="32"/>
    </row>
    <row r="3" spans="1:14" s="32" customFormat="1" ht="30" customHeight="1">
      <c r="A3" s="35" t="s">
        <v>25</v>
      </c>
      <c r="B3" s="34" t="s">
        <v>24</v>
      </c>
      <c r="C3" s="34" t="s">
        <v>23</v>
      </c>
      <c r="D3" s="34" t="s">
        <v>22</v>
      </c>
    </row>
    <row r="4" spans="1:14" s="32" customFormat="1" ht="19.5" customHeight="1">
      <c r="B4" s="33" t="s">
        <v>21</v>
      </c>
      <c r="C4" s="33"/>
      <c r="D4" s="33"/>
      <c r="E4" s="25"/>
      <c r="F4" s="25"/>
      <c r="G4" s="25"/>
      <c r="H4" s="25"/>
      <c r="I4" s="25"/>
      <c r="J4" s="25"/>
    </row>
    <row r="5" spans="1:14" s="16" customFormat="1" ht="21" customHeight="1">
      <c r="A5" s="30" t="s">
        <v>16</v>
      </c>
      <c r="B5" s="31">
        <v>2043022</v>
      </c>
      <c r="C5" s="31">
        <v>987697</v>
      </c>
      <c r="D5" s="31">
        <v>1055325</v>
      </c>
      <c r="E5" s="25"/>
      <c r="I5" s="24"/>
      <c r="J5" s="24"/>
      <c r="K5" s="24"/>
    </row>
    <row r="6" spans="1:14" s="16" customFormat="1" ht="6" customHeight="1">
      <c r="A6" s="30"/>
      <c r="B6" s="29"/>
      <c r="C6" s="29"/>
      <c r="D6" s="29"/>
      <c r="E6" s="25"/>
      <c r="I6" s="24"/>
      <c r="J6" s="24"/>
      <c r="K6" s="24"/>
    </row>
    <row r="7" spans="1:14" s="16" customFormat="1" ht="20.25" customHeight="1">
      <c r="A7" s="15" t="s">
        <v>15</v>
      </c>
      <c r="B7" s="26">
        <v>53979</v>
      </c>
      <c r="C7" s="26">
        <v>7084</v>
      </c>
      <c r="D7" s="26">
        <v>46895</v>
      </c>
      <c r="E7" s="25"/>
      <c r="I7" s="24"/>
      <c r="J7" s="24"/>
      <c r="K7" s="24"/>
    </row>
    <row r="8" spans="1:14" s="16" customFormat="1" ht="20.25" customHeight="1">
      <c r="A8" s="1" t="s">
        <v>14</v>
      </c>
      <c r="B8" s="26">
        <v>644049</v>
      </c>
      <c r="C8" s="26">
        <v>287320</v>
      </c>
      <c r="D8" s="26">
        <v>356729</v>
      </c>
      <c r="E8" s="25"/>
      <c r="I8" s="24"/>
      <c r="J8" s="24"/>
      <c r="K8" s="24"/>
    </row>
    <row r="9" spans="1:14" s="16" customFormat="1" ht="20.25" customHeight="1">
      <c r="A9" s="12" t="s">
        <v>13</v>
      </c>
      <c r="B9" s="26">
        <v>394311</v>
      </c>
      <c r="C9" s="26">
        <v>216387</v>
      </c>
      <c r="D9" s="26">
        <v>177924</v>
      </c>
      <c r="E9" s="25"/>
      <c r="I9" s="24"/>
      <c r="J9" s="24"/>
      <c r="K9" s="24"/>
    </row>
    <row r="10" spans="1:14" s="16" customFormat="1" ht="20.25" customHeight="1">
      <c r="A10" s="12" t="s">
        <v>12</v>
      </c>
      <c r="B10" s="26">
        <v>399984</v>
      </c>
      <c r="C10" s="26">
        <v>206496</v>
      </c>
      <c r="D10" s="26">
        <v>193488</v>
      </c>
      <c r="E10" s="25"/>
      <c r="I10" s="24"/>
      <c r="J10" s="24"/>
      <c r="K10" s="24"/>
    </row>
    <row r="11" spans="1:14" ht="20.25" customHeight="1">
      <c r="A11" s="1" t="s">
        <v>11</v>
      </c>
      <c r="B11" s="29">
        <f>SUM(B12:B14)</f>
        <v>302093</v>
      </c>
      <c r="C11" s="29">
        <f>SUM(C12:C14)</f>
        <v>153643</v>
      </c>
      <c r="D11" s="29">
        <f>SUM(D12:D14)</f>
        <v>148450</v>
      </c>
      <c r="E11" s="25"/>
      <c r="F11" s="16"/>
      <c r="G11" s="16"/>
      <c r="H11" s="16"/>
      <c r="I11" s="24"/>
      <c r="J11" s="24"/>
      <c r="K11" s="24"/>
      <c r="L11" s="16"/>
      <c r="M11" s="16"/>
      <c r="N11" s="16"/>
    </row>
    <row r="12" spans="1:14" ht="20.25" customHeight="1">
      <c r="A12" s="10" t="s">
        <v>20</v>
      </c>
      <c r="B12" s="26">
        <v>233849</v>
      </c>
      <c r="C12" s="26">
        <v>120102</v>
      </c>
      <c r="D12" s="26">
        <v>113747</v>
      </c>
      <c r="E12" s="25"/>
      <c r="F12" s="16"/>
      <c r="G12" s="16"/>
      <c r="H12" s="16"/>
      <c r="I12" s="24"/>
      <c r="J12" s="24"/>
      <c r="K12" s="24"/>
      <c r="L12" s="16"/>
      <c r="M12" s="16"/>
    </row>
    <row r="13" spans="1:14" ht="20.25" customHeight="1">
      <c r="A13" s="10" t="s">
        <v>19</v>
      </c>
      <c r="B13" s="26">
        <v>68244</v>
      </c>
      <c r="C13" s="26">
        <v>33541</v>
      </c>
      <c r="D13" s="26">
        <v>34703</v>
      </c>
      <c r="E13" s="25"/>
      <c r="I13" s="28"/>
      <c r="J13" s="28"/>
      <c r="K13" s="28"/>
    </row>
    <row r="14" spans="1:14" ht="20.25" customHeight="1">
      <c r="A14" s="11" t="s">
        <v>18</v>
      </c>
      <c r="B14" s="26" t="s">
        <v>1</v>
      </c>
      <c r="C14" s="26" t="s">
        <v>1</v>
      </c>
      <c r="D14" s="26" t="s">
        <v>1</v>
      </c>
      <c r="E14" s="25"/>
      <c r="I14" s="28"/>
      <c r="J14" s="28"/>
      <c r="K14" s="28"/>
    </row>
    <row r="15" spans="1:14" ht="20.25" customHeight="1">
      <c r="A15" s="1" t="s">
        <v>7</v>
      </c>
      <c r="B15" s="29">
        <f>SUM(B16:B18)</f>
        <v>248331</v>
      </c>
      <c r="C15" s="29">
        <f>SUM(C16:C18)</f>
        <v>116492</v>
      </c>
      <c r="D15" s="29">
        <f>SUM(D16:D18)</f>
        <v>131839</v>
      </c>
      <c r="E15" s="25"/>
      <c r="I15" s="28"/>
      <c r="J15" s="28"/>
      <c r="K15" s="28"/>
    </row>
    <row r="16" spans="1:14" s="16" customFormat="1" ht="20.25" customHeight="1">
      <c r="A16" s="11" t="s">
        <v>6</v>
      </c>
      <c r="B16" s="26">
        <v>123047</v>
      </c>
      <c r="C16" s="26">
        <v>55929</v>
      </c>
      <c r="D16" s="26">
        <v>67118</v>
      </c>
      <c r="E16" s="25"/>
      <c r="F16" s="1"/>
      <c r="G16" s="1"/>
      <c r="H16" s="1"/>
      <c r="I16" s="27"/>
      <c r="J16" s="27"/>
      <c r="K16" s="27"/>
      <c r="L16" s="1"/>
      <c r="M16" s="1"/>
      <c r="N16" s="1"/>
    </row>
    <row r="17" spans="1:14" s="16" customFormat="1" ht="20.25" customHeight="1">
      <c r="A17" s="11" t="s">
        <v>5</v>
      </c>
      <c r="B17" s="26">
        <v>97347</v>
      </c>
      <c r="C17" s="26">
        <v>51589</v>
      </c>
      <c r="D17" s="26">
        <v>45758</v>
      </c>
      <c r="E17" s="25"/>
      <c r="F17" s="1"/>
      <c r="G17" s="1"/>
      <c r="H17" s="1"/>
      <c r="I17" s="27"/>
      <c r="J17" s="27"/>
      <c r="K17" s="27"/>
      <c r="L17" s="1"/>
      <c r="M17" s="1"/>
    </row>
    <row r="18" spans="1:14" s="16" customFormat="1" ht="20.25" customHeight="1">
      <c r="A18" s="11" t="s">
        <v>4</v>
      </c>
      <c r="B18" s="26">
        <v>27937</v>
      </c>
      <c r="C18" s="26">
        <v>8974</v>
      </c>
      <c r="D18" s="26">
        <v>18963</v>
      </c>
      <c r="E18" s="25"/>
      <c r="F18" s="1"/>
      <c r="G18" s="1"/>
      <c r="H18" s="1"/>
      <c r="I18" s="27"/>
      <c r="J18" s="27"/>
      <c r="K18" s="27"/>
      <c r="L18" s="1"/>
      <c r="M18" s="1"/>
    </row>
    <row r="19" spans="1:14" s="16" customFormat="1" ht="20.25" customHeight="1">
      <c r="A19" s="10" t="s">
        <v>3</v>
      </c>
      <c r="B19" s="26" t="s">
        <v>1</v>
      </c>
      <c r="C19" s="26" t="s">
        <v>1</v>
      </c>
      <c r="D19" s="26" t="s">
        <v>1</v>
      </c>
      <c r="E19" s="25"/>
      <c r="I19" s="24"/>
      <c r="J19" s="24"/>
      <c r="K19" s="24"/>
    </row>
    <row r="20" spans="1:14" s="16" customFormat="1" ht="20.25" customHeight="1">
      <c r="A20" s="10" t="s">
        <v>2</v>
      </c>
      <c r="B20" s="26">
        <v>275</v>
      </c>
      <c r="C20" s="26">
        <v>275</v>
      </c>
      <c r="D20" s="26" t="s">
        <v>1</v>
      </c>
      <c r="E20" s="25"/>
      <c r="I20" s="24"/>
      <c r="J20" s="24"/>
      <c r="K20" s="24"/>
    </row>
    <row r="21" spans="1:14" ht="21" customHeight="1">
      <c r="A21" s="1"/>
      <c r="B21" s="23" t="s">
        <v>17</v>
      </c>
      <c r="C21" s="23"/>
      <c r="D21" s="23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21" customHeight="1">
      <c r="A22" s="19" t="s">
        <v>16</v>
      </c>
      <c r="B22" s="22">
        <f>B5/$B$5*100</f>
        <v>100</v>
      </c>
      <c r="C22" s="22">
        <f>C5/$C$5*100</f>
        <v>100</v>
      </c>
      <c r="D22" s="22">
        <f>D5/$D$5*100</f>
        <v>100</v>
      </c>
      <c r="E22" s="21"/>
      <c r="F22" s="21"/>
      <c r="G22" s="20"/>
      <c r="H22" s="16"/>
      <c r="I22" s="16"/>
      <c r="J22" s="16"/>
      <c r="K22" s="16"/>
      <c r="L22" s="16"/>
      <c r="M22" s="16"/>
    </row>
    <row r="23" spans="1:14" ht="9" customHeight="1">
      <c r="A23" s="19"/>
      <c r="B23" s="18"/>
      <c r="C23" s="18"/>
      <c r="D23" s="18"/>
      <c r="E23" s="17"/>
      <c r="F23" s="17"/>
      <c r="G23" s="17"/>
      <c r="H23" s="16"/>
      <c r="I23" s="16"/>
      <c r="J23" s="16"/>
      <c r="K23" s="16"/>
      <c r="L23" s="16"/>
      <c r="M23" s="16"/>
    </row>
    <row r="24" spans="1:14" ht="20.25" customHeight="1">
      <c r="A24" s="15" t="s">
        <v>15</v>
      </c>
      <c r="B24" s="9">
        <f>B7*100/$B$5</f>
        <v>2.6421154544591299</v>
      </c>
      <c r="C24" s="9">
        <f>C7*100/$C$5</f>
        <v>0.71722400695759936</v>
      </c>
      <c r="D24" s="9">
        <f>D7*100/$D$5</f>
        <v>4.4436547982848884</v>
      </c>
      <c r="E24" s="4"/>
      <c r="F24" s="4"/>
      <c r="G24" s="7"/>
    </row>
    <row r="25" spans="1:14" ht="20.25" customHeight="1">
      <c r="A25" s="1" t="s">
        <v>14</v>
      </c>
      <c r="B25" s="9">
        <f>B8*100/$B$5</f>
        <v>31.52433013447726</v>
      </c>
      <c r="C25" s="9">
        <f>C8*100/$C$5</f>
        <v>29.089892953000767</v>
      </c>
      <c r="D25" s="9">
        <f>D8*100/$D$5</f>
        <v>33.802762182266129</v>
      </c>
      <c r="E25" s="4"/>
      <c r="F25" s="4"/>
      <c r="G25" s="7"/>
      <c r="H25" s="14"/>
    </row>
    <row r="26" spans="1:14" ht="20.25" customHeight="1">
      <c r="A26" s="12" t="s">
        <v>13</v>
      </c>
      <c r="B26" s="9">
        <f>B9*100/$B$5</f>
        <v>19.300379535805291</v>
      </c>
      <c r="C26" s="9">
        <f>C9*100/$C$5</f>
        <v>21.908237040306897</v>
      </c>
      <c r="D26" s="9">
        <f>D9*100/$D$5</f>
        <v>16.859640395138939</v>
      </c>
      <c r="E26" s="4"/>
      <c r="F26" s="4"/>
      <c r="G26" s="7"/>
      <c r="H26" s="13"/>
    </row>
    <row r="27" spans="1:14" ht="20.25" customHeight="1">
      <c r="A27" s="12" t="s">
        <v>12</v>
      </c>
      <c r="B27" s="9">
        <f>B10*100/$B$5</f>
        <v>19.578056428173557</v>
      </c>
      <c r="C27" s="9">
        <f>C10*100/$C$5</f>
        <v>20.906816564189221</v>
      </c>
      <c r="D27" s="9">
        <f>D10*100/$D$5</f>
        <v>18.334446734418307</v>
      </c>
      <c r="E27" s="4"/>
      <c r="F27" s="4"/>
      <c r="G27" s="7"/>
      <c r="H27" s="4"/>
    </row>
    <row r="28" spans="1:14" ht="20.25" customHeight="1">
      <c r="A28" s="1" t="s">
        <v>11</v>
      </c>
      <c r="B28" s="9">
        <f>B11*100/$B$5</f>
        <v>14.786575964429165</v>
      </c>
      <c r="C28" s="9">
        <f>C11*100/$C$5</f>
        <v>15.555681550111016</v>
      </c>
      <c r="D28" s="9">
        <f>D11*100/$D$5</f>
        <v>14.066756686328857</v>
      </c>
      <c r="E28" s="4"/>
      <c r="F28" s="4"/>
      <c r="G28" s="7"/>
      <c r="H28" s="4"/>
    </row>
    <row r="29" spans="1:14" ht="20.25" customHeight="1">
      <c r="A29" s="10" t="s">
        <v>10</v>
      </c>
      <c r="B29" s="9">
        <f>B12*100/$B$5</f>
        <v>11.446230143385632</v>
      </c>
      <c r="C29" s="9">
        <f>C12*100/$C$5</f>
        <v>12.15980204455415</v>
      </c>
      <c r="D29" s="9">
        <f>D12*100/$D$5</f>
        <v>10.778385805320635</v>
      </c>
      <c r="E29" s="4"/>
      <c r="F29" s="4"/>
      <c r="G29" s="7"/>
      <c r="H29" s="4"/>
    </row>
    <row r="30" spans="1:14" ht="20.25" customHeight="1">
      <c r="A30" s="10" t="s">
        <v>9</v>
      </c>
      <c r="B30" s="9">
        <f>B13*100/$B$5</f>
        <v>3.3403458210435324</v>
      </c>
      <c r="C30" s="9">
        <f>C13*100/$C$5</f>
        <v>3.395879505556866</v>
      </c>
      <c r="D30" s="9">
        <f>D13*100/$D$5</f>
        <v>3.2883708810082202</v>
      </c>
      <c r="E30" s="4"/>
      <c r="F30" s="4"/>
      <c r="G30" s="7"/>
      <c r="H30" s="4"/>
    </row>
    <row r="31" spans="1:14" ht="20.25" customHeight="1">
      <c r="A31" s="11" t="s">
        <v>8</v>
      </c>
      <c r="B31" s="9" t="s">
        <v>1</v>
      </c>
      <c r="C31" s="9" t="s">
        <v>1</v>
      </c>
      <c r="D31" s="9" t="s">
        <v>1</v>
      </c>
      <c r="E31" s="4"/>
      <c r="F31" s="4"/>
      <c r="G31" s="7"/>
      <c r="H31" s="4"/>
    </row>
    <row r="32" spans="1:14" ht="20.25" customHeight="1">
      <c r="A32" s="1" t="s">
        <v>7</v>
      </c>
      <c r="B32" s="9">
        <f>B15*100/$B$5</f>
        <v>12.155082030443138</v>
      </c>
      <c r="C32" s="9">
        <f>C15*100/$C$5</f>
        <v>11.794305338580557</v>
      </c>
      <c r="D32" s="9">
        <f>D15*100/$D$5</f>
        <v>12.492739203562884</v>
      </c>
      <c r="E32" s="4"/>
      <c r="F32" s="4"/>
      <c r="G32" s="7"/>
      <c r="H32" s="4"/>
    </row>
    <row r="33" spans="1:8" ht="20.25" customHeight="1">
      <c r="A33" s="11" t="s">
        <v>6</v>
      </c>
      <c r="B33" s="9">
        <f>B16*100/$B$5</f>
        <v>6.0227936850410817</v>
      </c>
      <c r="C33" s="9">
        <f>C16*100/$C$5</f>
        <v>5.6625665563426839</v>
      </c>
      <c r="D33" s="9">
        <f>D16*100/$D$5</f>
        <v>6.3599365124487717</v>
      </c>
      <c r="E33" s="4"/>
      <c r="F33" s="4"/>
      <c r="G33" s="7"/>
      <c r="H33" s="4"/>
    </row>
    <row r="34" spans="1:8" ht="20.25" customHeight="1">
      <c r="A34" s="11" t="s">
        <v>5</v>
      </c>
      <c r="B34" s="9">
        <f>B17*100/$B$5</f>
        <v>4.7648532419132055</v>
      </c>
      <c r="C34" s="9">
        <f>C17*100/$C$5</f>
        <v>5.2231605441749851</v>
      </c>
      <c r="D34" s="9">
        <f>D17*100/$D$5</f>
        <v>4.3359154762750816</v>
      </c>
      <c r="E34" s="4"/>
      <c r="F34" s="4"/>
      <c r="G34" s="7"/>
      <c r="H34" s="4"/>
    </row>
    <row r="35" spans="1:8" ht="20.25" customHeight="1">
      <c r="A35" s="11" t="s">
        <v>4</v>
      </c>
      <c r="B35" s="9">
        <f>B18*100/$B$5</f>
        <v>1.3674351034888512</v>
      </c>
      <c r="C35" s="9">
        <f>C18*100/$C$5</f>
        <v>0.90857823806288773</v>
      </c>
      <c r="D35" s="9">
        <f>D18*100/$D$5</f>
        <v>1.7968872148390307</v>
      </c>
      <c r="E35" s="4"/>
      <c r="F35" s="4"/>
      <c r="G35" s="7"/>
      <c r="H35" s="4"/>
    </row>
    <row r="36" spans="1:8" ht="20.25" customHeight="1">
      <c r="A36" s="10" t="s">
        <v>3</v>
      </c>
      <c r="B36" s="9" t="s">
        <v>1</v>
      </c>
      <c r="C36" s="9" t="s">
        <v>1</v>
      </c>
      <c r="D36" s="8" t="s">
        <v>1</v>
      </c>
      <c r="E36" s="4"/>
      <c r="F36" s="4"/>
      <c r="G36" s="7"/>
      <c r="H36" s="4"/>
    </row>
    <row r="37" spans="1:8" ht="20.25" customHeight="1">
      <c r="A37" s="10" t="s">
        <v>2</v>
      </c>
      <c r="B37" s="9">
        <f>B20*100/$B$5</f>
        <v>1.346045221245782E-2</v>
      </c>
      <c r="C37" s="9">
        <f>C20*100/$C$5</f>
        <v>2.7842546853944074E-2</v>
      </c>
      <c r="D37" s="8" t="s">
        <v>1</v>
      </c>
      <c r="E37" s="4"/>
      <c r="F37" s="4"/>
      <c r="G37" s="7"/>
      <c r="H37" s="4"/>
    </row>
    <row r="38" spans="1:8" ht="5.25" customHeight="1">
      <c r="A38" s="6"/>
      <c r="B38" s="6"/>
      <c r="C38" s="6"/>
      <c r="D38" s="6"/>
      <c r="F38" s="4"/>
      <c r="G38" s="4"/>
      <c r="H38" s="4"/>
    </row>
    <row r="39" spans="1:8" ht="15" customHeight="1">
      <c r="F39" s="4"/>
      <c r="G39" s="4"/>
      <c r="H39" s="4"/>
    </row>
    <row r="40" spans="1:8" ht="18.600000000000001" customHeight="1">
      <c r="A40" s="5" t="s">
        <v>0</v>
      </c>
      <c r="B40" s="3"/>
      <c r="C40" s="3"/>
      <c r="D40" s="3"/>
      <c r="F40" s="4"/>
      <c r="G40" s="4"/>
      <c r="H40" s="4"/>
    </row>
    <row r="41" spans="1:8" ht="15" customHeight="1">
      <c r="B41" s="3"/>
      <c r="C41" s="3"/>
      <c r="D41" s="3"/>
    </row>
    <row r="42" spans="1:8" ht="15" customHeight="1">
      <c r="B42" s="3"/>
      <c r="C42" s="3"/>
      <c r="D42" s="3"/>
    </row>
    <row r="43" spans="1:8" ht="15" customHeight="1">
      <c r="B43" s="3"/>
      <c r="C43" s="3"/>
      <c r="D43" s="3"/>
    </row>
    <row r="44" spans="1:8" ht="15" customHeight="1">
      <c r="B44" s="3"/>
      <c r="C44" s="3"/>
      <c r="D44" s="3"/>
    </row>
    <row r="45" spans="1:8" ht="15" customHeight="1">
      <c r="B45" s="3"/>
      <c r="C45" s="3"/>
      <c r="D45" s="3"/>
    </row>
    <row r="46" spans="1:8" ht="15" customHeight="1">
      <c r="B46" s="3"/>
      <c r="C46" s="3"/>
      <c r="D46" s="3"/>
    </row>
    <row r="47" spans="1:8" ht="15" customHeight="1">
      <c r="B47" s="3"/>
      <c r="C47" s="3"/>
      <c r="D47" s="3"/>
    </row>
    <row r="48" spans="1:8" ht="15" customHeight="1">
      <c r="B48" s="3"/>
      <c r="C48" s="3"/>
      <c r="D48" s="3"/>
    </row>
    <row r="49" spans="2:4" s="1" customFormat="1" ht="15" customHeight="1">
      <c r="B49" s="3"/>
      <c r="C49" s="3"/>
      <c r="D49" s="3"/>
    </row>
    <row r="50" spans="2:4" s="1" customFormat="1" ht="15" customHeight="1">
      <c r="B50" s="3"/>
      <c r="C50" s="3"/>
      <c r="D50" s="3"/>
    </row>
    <row r="51" spans="2:4" s="1" customFormat="1" ht="15" customHeight="1">
      <c r="B51" s="3"/>
      <c r="C51" s="3"/>
      <c r="D51" s="3"/>
    </row>
    <row r="52" spans="2:4" s="1" customFormat="1" ht="15" customHeight="1">
      <c r="B52" s="3"/>
      <c r="C52" s="3"/>
      <c r="D52" s="3"/>
    </row>
    <row r="53" spans="2:4" s="1" customFormat="1" ht="15" customHeight="1">
      <c r="B53" s="3"/>
      <c r="C53" s="3"/>
      <c r="D53" s="3"/>
    </row>
    <row r="54" spans="2:4" s="1" customFormat="1" ht="15" customHeight="1">
      <c r="B54" s="3"/>
      <c r="C54" s="3"/>
      <c r="D54" s="3"/>
    </row>
    <row r="55" spans="2:4" s="1" customFormat="1" ht="15" customHeight="1">
      <c r="B55" s="3"/>
      <c r="C55" s="3"/>
      <c r="D55" s="3"/>
    </row>
    <row r="56" spans="2:4" s="1" customFormat="1" ht="15" customHeight="1">
      <c r="B56" s="3"/>
      <c r="C56" s="3"/>
      <c r="D56" s="3"/>
    </row>
    <row r="57" spans="2:4" s="1" customFormat="1" ht="15" customHeight="1">
      <c r="B57" s="3"/>
      <c r="C57" s="3"/>
      <c r="D57" s="3"/>
    </row>
    <row r="58" spans="2:4" s="1" customFormat="1" ht="15" customHeight="1">
      <c r="B58" s="3"/>
      <c r="C58" s="3"/>
      <c r="D58" s="3"/>
    </row>
    <row r="59" spans="2:4" s="1" customFormat="1" ht="15" customHeight="1">
      <c r="B59" s="3"/>
      <c r="C59" s="3"/>
      <c r="D59" s="3"/>
    </row>
    <row r="60" spans="2:4" s="1" customFormat="1" ht="15" customHeight="1">
      <c r="B60" s="3"/>
      <c r="C60" s="3"/>
      <c r="D60" s="3"/>
    </row>
    <row r="61" spans="2:4" s="1" customFormat="1" ht="15" customHeight="1">
      <c r="B61" s="3"/>
      <c r="C61" s="3"/>
      <c r="D61" s="3"/>
    </row>
    <row r="62" spans="2:4" s="1" customFormat="1" ht="15" customHeight="1">
      <c r="B62" s="3"/>
      <c r="C62" s="3"/>
      <c r="D62" s="3"/>
    </row>
    <row r="63" spans="2:4" s="1" customFormat="1" ht="15" customHeight="1">
      <c r="B63" s="3"/>
      <c r="C63" s="3"/>
      <c r="D63" s="3"/>
    </row>
    <row r="64" spans="2:4" s="1" customFormat="1" ht="15" customHeight="1"/>
    <row r="65" spans="1:1" ht="15" customHeight="1">
      <c r="A65" s="1"/>
    </row>
    <row r="66" spans="1:1" ht="15" customHeight="1">
      <c r="A66" s="1"/>
    </row>
    <row r="67" spans="1:1" ht="15" customHeight="1">
      <c r="A67" s="1"/>
    </row>
    <row r="68" spans="1:1" ht="15" customHeight="1">
      <c r="A68" s="1"/>
    </row>
    <row r="69" spans="1:1" ht="15" customHeight="1">
      <c r="A69" s="1"/>
    </row>
    <row r="70" spans="1:1" ht="15" customHeight="1">
      <c r="A70" s="1"/>
    </row>
    <row r="71" spans="1:1" ht="15" customHeight="1">
      <c r="A71" s="1"/>
    </row>
    <row r="72" spans="1:1" ht="15" customHeight="1">
      <c r="A72" s="1"/>
    </row>
    <row r="73" spans="1:1" ht="15" customHeight="1">
      <c r="A73" s="1"/>
    </row>
    <row r="74" spans="1:1" ht="15" customHeight="1">
      <c r="A74" s="1"/>
    </row>
    <row r="75" spans="1:1" ht="15" customHeight="1">
      <c r="A75" s="1"/>
    </row>
    <row r="76" spans="1:1" ht="15" customHeight="1">
      <c r="A76" s="1"/>
    </row>
    <row r="77" spans="1:1" ht="15" customHeight="1">
      <c r="A77" s="1"/>
    </row>
    <row r="78" spans="1:1" ht="15" customHeight="1">
      <c r="A78" s="1"/>
    </row>
    <row r="79" spans="1:1" ht="15" customHeight="1">
      <c r="A79" s="1"/>
    </row>
    <row r="80" spans="1:1" ht="15" customHeight="1">
      <c r="A80" s="1"/>
    </row>
    <row r="81" spans="1:1" ht="15" customHeight="1">
      <c r="A81" s="1"/>
    </row>
    <row r="82" spans="1:1" ht="15" customHeight="1">
      <c r="A82" s="1"/>
    </row>
    <row r="83" spans="1:1" ht="15" customHeight="1">
      <c r="A83" s="1"/>
    </row>
    <row r="84" spans="1:1" ht="15" customHeight="1">
      <c r="A84" s="1"/>
    </row>
    <row r="85" spans="1:1" ht="15" customHeight="1">
      <c r="A85" s="1"/>
    </row>
    <row r="86" spans="1:1" ht="15" customHeight="1">
      <c r="A86" s="1"/>
    </row>
    <row r="87" spans="1:1" ht="15" customHeight="1">
      <c r="A87" s="1"/>
    </row>
    <row r="88" spans="1:1" ht="15" customHeight="1">
      <c r="A88" s="1"/>
    </row>
    <row r="89" spans="1:1" ht="15" customHeight="1">
      <c r="A89" s="1"/>
    </row>
    <row r="90" spans="1:1" ht="15" customHeight="1">
      <c r="A90" s="1"/>
    </row>
    <row r="91" spans="1:1" ht="15" customHeight="1">
      <c r="A91" s="1"/>
    </row>
    <row r="92" spans="1:1" ht="15" customHeight="1">
      <c r="A92" s="1"/>
    </row>
    <row r="93" spans="1:1" ht="15" customHeight="1">
      <c r="A93" s="1"/>
    </row>
    <row r="94" spans="1:1" ht="15" customHeight="1">
      <c r="A94" s="1"/>
    </row>
    <row r="95" spans="1:1" ht="15" customHeight="1">
      <c r="A95" s="1"/>
    </row>
    <row r="96" spans="1:1" ht="15" customHeight="1">
      <c r="A96" s="1"/>
    </row>
    <row r="97" spans="1:1" ht="15" customHeight="1">
      <c r="A97" s="1"/>
    </row>
    <row r="98" spans="1:1" ht="15" customHeight="1">
      <c r="A98" s="1"/>
    </row>
    <row r="99" spans="1:1" ht="15" customHeight="1">
      <c r="A99" s="1"/>
    </row>
    <row r="100" spans="1:1" ht="15" customHeight="1">
      <c r="A100" s="1"/>
    </row>
    <row r="101" spans="1:1" ht="15" customHeight="1">
      <c r="A101" s="1"/>
    </row>
    <row r="102" spans="1:1" ht="15" customHeight="1">
      <c r="A102" s="1"/>
    </row>
    <row r="103" spans="1:1" ht="15" customHeight="1">
      <c r="A103" s="1"/>
    </row>
    <row r="104" spans="1:1" ht="15" customHeight="1">
      <c r="A104" s="1"/>
    </row>
    <row r="65536" spans="1:1" ht="26.25" customHeight="1">
      <c r="A65536" s="1"/>
    </row>
  </sheetData>
  <sheetProtection selectLockedCells="1" selectUnlockedCells="1"/>
  <mergeCells count="2">
    <mergeCell ref="B4:D4"/>
    <mergeCell ref="B21:D21"/>
  </mergeCells>
  <printOptions horizontalCentered="1"/>
  <pageMargins left="0.31496062992125984" right="0" top="0.94488188976377963" bottom="0" header="0.51181102362204722" footer="0.51181102362204722"/>
  <pageSetup paperSize="9" scale="95" firstPageNumber="9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ตารางที่2ไตรมาส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3</cp:lastModifiedBy>
  <dcterms:created xsi:type="dcterms:W3CDTF">2018-01-11T06:07:35Z</dcterms:created>
  <dcterms:modified xsi:type="dcterms:W3CDTF">2018-01-11T06:07:54Z</dcterms:modified>
</cp:coreProperties>
</file>