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2" sheetId="3" r:id="rId1"/>
  </sheets>
  <calcPr calcId="144525"/>
</workbook>
</file>

<file path=xl/calcChain.xml><?xml version="1.0" encoding="utf-8"?>
<calcChain xmlns="http://schemas.openxmlformats.org/spreadsheetml/2006/main">
  <c r="D29" i="3" l="1"/>
  <c r="C29" i="3"/>
  <c r="B34" i="3"/>
  <c r="B23" i="3" l="1"/>
  <c r="D23" i="3" l="1"/>
  <c r="D24" i="3"/>
  <c r="D25" i="3"/>
  <c r="D26" i="3"/>
  <c r="D28" i="3"/>
  <c r="D32" i="3"/>
  <c r="D33" i="3"/>
  <c r="D34" i="3"/>
  <c r="C24" i="3"/>
  <c r="C25" i="3"/>
  <c r="C26" i="3"/>
  <c r="C28" i="3"/>
  <c r="C32" i="3"/>
  <c r="C33" i="3"/>
  <c r="C34" i="3"/>
  <c r="C23" i="3"/>
  <c r="B28" i="3"/>
  <c r="B29" i="3"/>
  <c r="B32" i="3"/>
  <c r="B33" i="3"/>
  <c r="B24" i="3"/>
  <c r="B25" i="3"/>
  <c r="B26" i="3"/>
  <c r="D14" i="3" l="1"/>
  <c r="D31" i="3" s="1"/>
  <c r="C14" i="3"/>
  <c r="C31" i="3" s="1"/>
  <c r="B14" i="3"/>
  <c r="B31" i="3" s="1"/>
  <c r="D10" i="3"/>
  <c r="D27" i="3" s="1"/>
  <c r="C10" i="3"/>
  <c r="C27" i="3" s="1"/>
  <c r="B10" i="3"/>
  <c r="B27" i="3" s="1"/>
</calcChain>
</file>

<file path=xl/sharedStrings.xml><?xml version="1.0" encoding="utf-8"?>
<sst xmlns="http://schemas.openxmlformats.org/spreadsheetml/2006/main" count="58" uniqueCount="28">
  <si>
    <t>รวม</t>
  </si>
  <si>
    <t>ชาย</t>
  </si>
  <si>
    <t>หญิง</t>
  </si>
  <si>
    <t>ยอดรวม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</si>
  <si>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</si>
  <si>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</si>
  <si>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</si>
  <si>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</si>
  <si>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</si>
  <si>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</si>
  <si>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</si>
  <si>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</si>
  <si>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</si>
  <si>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</si>
  <si>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</si>
  <si>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</si>
  <si>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</si>
  <si>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</si>
  <si>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</si>
  <si>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</si>
  <si>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 xml:space="preserve"> -</t>
  </si>
  <si>
    <t xml:space="preserve">  -</t>
  </si>
  <si>
    <t xml:space="preserve">        สำนักงานสถิติแห่งชาติ   กระทรวงดิจิทัลเพื่อเศรษฐกิจและสังคม</t>
  </si>
  <si>
    <t xml:space="preserve">                จำนวน</t>
  </si>
  <si>
    <t xml:space="preserve">                ร้อยละ</t>
  </si>
  <si>
    <t>ตารางที่ 2  จำนวนและร้อยละของประชากรอายุ 15 ปีขึ้นไป  จำแนกตามระดับการศึกษาที่สำเร็จและเพศ</t>
  </si>
  <si>
    <t xml:space="preserve">              พ.ศ. 2560 : ไตรมาสที่ 1</t>
  </si>
  <si>
    <t>ที่มา : สรุปผลการสำรวจภาวะการทำงานของประชากร จังหวัดมหาสารคาม ไตรมาสที่ 1 : มกราคม - มีนาคม 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</si>
</sst>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"/>
    <numFmt numFmtId="189" formatCode="#,##0_ ;\-#,##0\ 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189" fontId="4" fillId="0" borderId="0" xfId="1" applyNumberFormat="1" applyFont="1" applyFill="1" applyAlignment="1"/>
    <xf numFmtId="189" fontId="3" fillId="0" borderId="0" xfId="1" applyNumberFormat="1" applyFont="1" applyFill="1" applyAlignment="1"/>
    <xf numFmtId="189" fontId="3" fillId="0" borderId="0" xfId="1" applyNumberFormat="1" applyFont="1" applyFill="1" applyBorder="1" applyAlignment="1"/>
    <xf numFmtId="187" fontId="4" fillId="0" borderId="0" xfId="0" applyNumberFormat="1" applyFont="1" applyFill="1" applyBorder="1" applyAlignment="1"/>
    <xf numFmtId="187" fontId="3" fillId="0" borderId="0" xfId="0" applyNumberFormat="1" applyFont="1" applyFill="1" applyBorder="1" applyAlignment="1"/>
    <xf numFmtId="187" fontId="3" fillId="0" borderId="0" xfId="0" applyNumberFormat="1" applyFont="1" applyFill="1" applyBorder="1" applyAlignment="1">
      <alignment horizontal="right"/>
    </xf>
    <xf numFmtId="0" fontId="8" fillId="0" borderId="0" xfId="0" applyFont="1" applyFill="1"/>
    <xf numFmtId="189" fontId="3" fillId="0" borderId="0" xfId="1" applyNumberFormat="1" applyFont="1" applyFill="1" applyAlignment="1">
      <alignment horizontal="right"/>
    </xf>
    <xf numFmtId="189" fontId="3" fillId="0" borderId="0" xfId="1" applyNumberFormat="1" applyFont="1" applyFill="1" applyBorder="1" applyAlignment="1">
      <alignment horizontal="right"/>
    </xf>
    <xf numFmtId="0" fontId="3" fillId="0" borderId="0" xfId="0" applyFont="1" applyFill="1" applyBorder="1"/>
    <xf numFmtId="187" fontId="3" fillId="0" borderId="2" xfId="0" applyNumberFormat="1" applyFont="1" applyFill="1" applyBorder="1" applyAlignment="1">
      <alignment horizontal="right"/>
    </xf>
    <xf numFmtId="187" fontId="3" fillId="0" borderId="0" xfId="0" applyNumberFormat="1" applyFont="1" applyFill="1"/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showWhiteSpace="0" topLeftCell="A4" zoomScaleNormal="100" workbookViewId="0">
      <selection activeCell="F8" sqref="F8"/>
    </sheetView>
  </sheetViews>
  <sheetFormatPr defaultRowHeight="26.25" customHeight="1" x14ac:dyDescent="0.35"/>
  <cols>
    <col min="1" max="1" width="38.28515625" style="6" customWidth="1"/>
    <col min="2" max="4" width="15.42578125" style="7" customWidth="1"/>
    <col min="5" max="16384" width="9.140625" style="7"/>
  </cols>
  <sheetData>
    <row r="1" spans="1:4" ht="26.25" customHeight="1" x14ac:dyDescent="0.35">
      <c r="A1" s="21" t="s">
        <v>25</v>
      </c>
    </row>
    <row r="2" spans="1:4" ht="17.25" customHeight="1" x14ac:dyDescent="0.35">
      <c r="A2" s="21" t="s">
        <v>26</v>
      </c>
    </row>
    <row r="3" spans="1:4" s="3" customFormat="1" ht="21.75" customHeight="1" x14ac:dyDescent="0.3">
      <c r="A3" s="2" t="s">
        <v>4</v>
      </c>
      <c r="B3" s="14" t="s">
        <v>0</v>
      </c>
      <c r="C3" s="14" t="s">
        <v>1</v>
      </c>
      <c r="D3" s="14" t="s">
        <v>2</v>
      </c>
    </row>
    <row r="4" spans="1:4" s="3" customFormat="1" ht="19.5" customHeight="1" x14ac:dyDescent="0.3">
      <c r="B4" s="27" t="s">
        <v>23</v>
      </c>
      <c r="C4" s="27"/>
      <c r="D4" s="27"/>
    </row>
    <row r="5" spans="1:4" s="4" customFormat="1" ht="21" customHeight="1" x14ac:dyDescent="0.3">
      <c r="A5" s="5" t="s">
        <v>3</v>
      </c>
      <c r="B5" s="15">
        <v>678697</v>
      </c>
      <c r="C5" s="15">
        <v>319129</v>
      </c>
      <c r="D5" s="15">
        <v>359568</v>
      </c>
    </row>
    <row r="6" spans="1:4" s="4" customFormat="1" ht="21" customHeight="1" x14ac:dyDescent="0.3">
      <c r="A6" s="8" t="s">
        <v>5</v>
      </c>
      <c r="B6" s="16">
        <v>3240</v>
      </c>
      <c r="C6" s="16">
        <v>1590</v>
      </c>
      <c r="D6" s="16">
        <v>1650</v>
      </c>
    </row>
    <row r="7" spans="1:4" s="4" customFormat="1" ht="21" customHeight="1" x14ac:dyDescent="0.3">
      <c r="A7" s="1" t="s">
        <v>6</v>
      </c>
      <c r="B7" s="16">
        <v>209385</v>
      </c>
      <c r="C7" s="16">
        <v>85414</v>
      </c>
      <c r="D7" s="17">
        <v>123971</v>
      </c>
    </row>
    <row r="8" spans="1:4" s="4" customFormat="1" ht="21" customHeight="1" x14ac:dyDescent="0.3">
      <c r="A8" s="9" t="s">
        <v>7</v>
      </c>
      <c r="B8" s="16">
        <v>167392</v>
      </c>
      <c r="C8" s="16">
        <v>80299</v>
      </c>
      <c r="D8" s="16">
        <v>87093</v>
      </c>
    </row>
    <row r="9" spans="1:4" s="4" customFormat="1" ht="21" customHeight="1" x14ac:dyDescent="0.3">
      <c r="A9" s="9" t="s">
        <v>8</v>
      </c>
      <c r="B9" s="16">
        <v>121231</v>
      </c>
      <c r="C9" s="16">
        <v>61238</v>
      </c>
      <c r="D9" s="16">
        <v>59993</v>
      </c>
    </row>
    <row r="10" spans="1:4" s="1" customFormat="1" ht="21" customHeight="1" x14ac:dyDescent="0.3">
      <c r="A10" s="1" t="s">
        <v>9</v>
      </c>
      <c r="B10" s="16">
        <f>B11+B12</f>
        <v>116507</v>
      </c>
      <c r="C10" s="16">
        <f>C11+C12</f>
        <v>64140</v>
      </c>
      <c r="D10" s="16">
        <f>D11+D12</f>
        <v>52368</v>
      </c>
    </row>
    <row r="11" spans="1:4" s="1" customFormat="1" ht="21" customHeight="1" x14ac:dyDescent="0.3">
      <c r="A11" s="10" t="s">
        <v>10</v>
      </c>
      <c r="B11" s="16">
        <v>101633</v>
      </c>
      <c r="C11" s="16">
        <v>55622</v>
      </c>
      <c r="D11" s="16">
        <v>46012</v>
      </c>
    </row>
    <row r="12" spans="1:4" s="1" customFormat="1" ht="21" customHeight="1" x14ac:dyDescent="0.3">
      <c r="A12" s="10" t="s">
        <v>11</v>
      </c>
      <c r="B12" s="16">
        <v>14874</v>
      </c>
      <c r="C12" s="16">
        <v>8518</v>
      </c>
      <c r="D12" s="16">
        <v>6356</v>
      </c>
    </row>
    <row r="13" spans="1:4" s="1" customFormat="1" ht="21" customHeight="1" x14ac:dyDescent="0.3">
      <c r="A13" s="11" t="s">
        <v>12</v>
      </c>
      <c r="B13" s="22" t="s">
        <v>19</v>
      </c>
      <c r="C13" s="23" t="s">
        <v>19</v>
      </c>
      <c r="D13" s="22" t="s">
        <v>19</v>
      </c>
    </row>
    <row r="14" spans="1:4" s="1" customFormat="1" ht="21" customHeight="1" x14ac:dyDescent="0.3">
      <c r="A14" s="1" t="s">
        <v>13</v>
      </c>
      <c r="B14" s="16">
        <f>B15+B16+B17</f>
        <v>60942</v>
      </c>
      <c r="C14" s="16">
        <f>C15+C16+C17</f>
        <v>26448</v>
      </c>
      <c r="D14" s="16">
        <f>D15+D16+D17</f>
        <v>34494</v>
      </c>
    </row>
    <row r="15" spans="1:4" s="4" customFormat="1" ht="21" customHeight="1" x14ac:dyDescent="0.3">
      <c r="A15" s="11" t="s">
        <v>14</v>
      </c>
      <c r="B15" s="16">
        <v>28938</v>
      </c>
      <c r="C15" s="16">
        <v>12904</v>
      </c>
      <c r="D15" s="16">
        <v>16034</v>
      </c>
    </row>
    <row r="16" spans="1:4" s="4" customFormat="1" ht="21" customHeight="1" x14ac:dyDescent="0.3">
      <c r="A16" s="11" t="s">
        <v>15</v>
      </c>
      <c r="B16" s="16">
        <v>14315</v>
      </c>
      <c r="C16" s="16">
        <v>6330</v>
      </c>
      <c r="D16" s="16">
        <v>7985</v>
      </c>
    </row>
    <row r="17" spans="1:6" s="4" customFormat="1" ht="21" customHeight="1" x14ac:dyDescent="0.3">
      <c r="A17" s="11" t="s">
        <v>16</v>
      </c>
      <c r="B17" s="16">
        <v>17689</v>
      </c>
      <c r="C17" s="16">
        <v>7214</v>
      </c>
      <c r="D17" s="16">
        <v>10475</v>
      </c>
    </row>
    <row r="18" spans="1:6" s="4" customFormat="1" ht="21" customHeight="1" x14ac:dyDescent="0.3">
      <c r="A18" s="10" t="s">
        <v>17</v>
      </c>
      <c r="B18" s="22" t="s">
        <v>19</v>
      </c>
      <c r="C18" s="22" t="s">
        <v>19</v>
      </c>
      <c r="D18" s="22" t="s">
        <v>19</v>
      </c>
    </row>
    <row r="19" spans="1:6" s="4" customFormat="1" ht="21" customHeight="1" x14ac:dyDescent="0.3">
      <c r="A19" s="10" t="s">
        <v>18</v>
      </c>
      <c r="B19" s="22" t="s">
        <v>19</v>
      </c>
      <c r="C19" s="22" t="s">
        <v>19</v>
      </c>
      <c r="D19" s="23" t="s">
        <v>19</v>
      </c>
    </row>
    <row r="20" spans="1:6" s="1" customFormat="1" ht="18" customHeight="1" x14ac:dyDescent="0.3">
      <c r="A20" s="24"/>
      <c r="B20" s="28" t="s">
        <v>24</v>
      </c>
      <c r="C20" s="28"/>
      <c r="D20" s="28"/>
    </row>
    <row r="21" spans="1:6" s="1" customFormat="1" ht="18.75" customHeight="1" x14ac:dyDescent="0.3">
      <c r="A21" s="12" t="s">
        <v>3</v>
      </c>
      <c r="B21" s="18">
        <v>100</v>
      </c>
      <c r="C21" s="18">
        <v>100</v>
      </c>
      <c r="D21" s="18">
        <v>99.999999999999986</v>
      </c>
    </row>
    <row r="22" spans="1:6" s="1" customFormat="1" ht="6" customHeight="1" x14ac:dyDescent="0.3">
      <c r="A22" s="12"/>
      <c r="B22" s="19"/>
      <c r="C22" s="19"/>
      <c r="D22" s="19"/>
    </row>
    <row r="23" spans="1:6" s="1" customFormat="1" ht="21" customHeight="1" x14ac:dyDescent="0.3">
      <c r="A23" s="8" t="s">
        <v>5</v>
      </c>
      <c r="B23" s="19">
        <f>B6/$B$5*100</f>
        <v>0.47738534279656464</v>
      </c>
      <c r="C23" s="19">
        <f>C6/$C$5*100</f>
        <v>0.49823112283747328</v>
      </c>
      <c r="D23" s="19">
        <f>D6/$D$5*100</f>
        <v>0.45888399412628489</v>
      </c>
      <c r="F23" s="26"/>
    </row>
    <row r="24" spans="1:6" s="1" customFormat="1" ht="21" customHeight="1" x14ac:dyDescent="0.3">
      <c r="A24" s="1" t="s">
        <v>6</v>
      </c>
      <c r="B24" s="19">
        <f t="shared" ref="B24:B34" si="0">B7/$B$5*100</f>
        <v>30.851027778227984</v>
      </c>
      <c r="C24" s="19">
        <f t="shared" ref="C24:C34" si="1">C7/$C$5*100</f>
        <v>26.764725236503107</v>
      </c>
      <c r="D24" s="19">
        <f t="shared" ref="D24:D34" si="2">D7/$D$5*100</f>
        <v>34.477762203533132</v>
      </c>
      <c r="F24" s="26"/>
    </row>
    <row r="25" spans="1:6" s="1" customFormat="1" ht="21" customHeight="1" x14ac:dyDescent="0.3">
      <c r="A25" s="9" t="s">
        <v>7</v>
      </c>
      <c r="B25" s="19">
        <f t="shared" si="0"/>
        <v>24.66373064858103</v>
      </c>
      <c r="C25" s="19">
        <f t="shared" si="1"/>
        <v>25.16192511492218</v>
      </c>
      <c r="D25" s="19">
        <f t="shared" si="2"/>
        <v>24.221565879054864</v>
      </c>
      <c r="F25" s="26"/>
    </row>
    <row r="26" spans="1:6" s="1" customFormat="1" ht="21" customHeight="1" x14ac:dyDescent="0.3">
      <c r="A26" s="9" t="s">
        <v>8</v>
      </c>
      <c r="B26" s="19">
        <f t="shared" si="0"/>
        <v>17.862315584126641</v>
      </c>
      <c r="C26" s="19">
        <f t="shared" si="1"/>
        <v>19.189105346113955</v>
      </c>
      <c r="D26" s="19">
        <f t="shared" si="2"/>
        <v>16.684743914920126</v>
      </c>
      <c r="F26" s="26"/>
    </row>
    <row r="27" spans="1:6" s="1" customFormat="1" ht="21" customHeight="1" x14ac:dyDescent="0.3">
      <c r="A27" s="1" t="s">
        <v>9</v>
      </c>
      <c r="B27" s="19">
        <f t="shared" si="0"/>
        <v>17.166275967036839</v>
      </c>
      <c r="C27" s="19">
        <f t="shared" si="1"/>
        <v>20.098455483519203</v>
      </c>
      <c r="D27" s="19">
        <f t="shared" si="2"/>
        <v>14.564143639033505</v>
      </c>
      <c r="F27" s="26"/>
    </row>
    <row r="28" spans="1:6" s="1" customFormat="1" ht="21" customHeight="1" x14ac:dyDescent="0.3">
      <c r="A28" s="10" t="s">
        <v>10</v>
      </c>
      <c r="B28" s="19">
        <f t="shared" si="0"/>
        <v>14.974723624828162</v>
      </c>
      <c r="C28" s="19">
        <f t="shared" si="1"/>
        <v>17.429315417903105</v>
      </c>
      <c r="D28" s="19">
        <f t="shared" si="2"/>
        <v>12.79646687135674</v>
      </c>
      <c r="F28" s="26"/>
    </row>
    <row r="29" spans="1:6" s="1" customFormat="1" ht="21" customHeight="1" x14ac:dyDescent="0.3">
      <c r="A29" s="10" t="s">
        <v>11</v>
      </c>
      <c r="B29" s="19">
        <f t="shared" si="0"/>
        <v>2.1915523422086731</v>
      </c>
      <c r="C29" s="19">
        <f t="shared" si="1"/>
        <v>2.6691400656160988</v>
      </c>
      <c r="D29" s="19">
        <f t="shared" si="2"/>
        <v>1.7676767676767675</v>
      </c>
      <c r="F29" s="26"/>
    </row>
    <row r="30" spans="1:6" s="1" customFormat="1" ht="21" customHeight="1" x14ac:dyDescent="0.3">
      <c r="A30" s="11" t="s">
        <v>12</v>
      </c>
      <c r="B30" s="20" t="s">
        <v>20</v>
      </c>
      <c r="C30" s="20" t="s">
        <v>20</v>
      </c>
      <c r="D30" s="20" t="s">
        <v>20</v>
      </c>
      <c r="F30" s="26"/>
    </row>
    <row r="31" spans="1:6" s="1" customFormat="1" ht="21" customHeight="1" x14ac:dyDescent="0.3">
      <c r="A31" s="1" t="s">
        <v>13</v>
      </c>
      <c r="B31" s="19">
        <f t="shared" si="0"/>
        <v>8.979264679230937</v>
      </c>
      <c r="C31" s="19">
        <f t="shared" si="1"/>
        <v>8.2875576961040842</v>
      </c>
      <c r="D31" s="19">
        <f t="shared" si="2"/>
        <v>9.5931784808436795</v>
      </c>
      <c r="F31" s="26"/>
    </row>
    <row r="32" spans="1:6" s="1" customFormat="1" ht="21" customHeight="1" x14ac:dyDescent="0.3">
      <c r="A32" s="11" t="s">
        <v>14</v>
      </c>
      <c r="B32" s="19">
        <f t="shared" si="0"/>
        <v>4.2637583487182056</v>
      </c>
      <c r="C32" s="19">
        <f t="shared" si="1"/>
        <v>4.0435059176696573</v>
      </c>
      <c r="D32" s="19">
        <f t="shared" si="2"/>
        <v>4.4592399768611219</v>
      </c>
      <c r="F32" s="26"/>
    </row>
    <row r="33" spans="1:4" s="1" customFormat="1" ht="21" customHeight="1" x14ac:dyDescent="0.3">
      <c r="A33" s="11" t="s">
        <v>15</v>
      </c>
      <c r="B33" s="19">
        <f t="shared" si="0"/>
        <v>2.1091886364607477</v>
      </c>
      <c r="C33" s="19">
        <f t="shared" si="1"/>
        <v>1.9835239041265444</v>
      </c>
      <c r="D33" s="19">
        <f t="shared" si="2"/>
        <v>2.2207204200596271</v>
      </c>
    </row>
    <row r="34" spans="1:4" s="1" customFormat="1" ht="21" customHeight="1" x14ac:dyDescent="0.3">
      <c r="A34" s="11" t="s">
        <v>16</v>
      </c>
      <c r="B34" s="19">
        <f t="shared" si="0"/>
        <v>2.606317694051985</v>
      </c>
      <c r="C34" s="19">
        <f t="shared" si="1"/>
        <v>2.2605278743078818</v>
      </c>
      <c r="D34" s="19">
        <f t="shared" si="2"/>
        <v>2.9132180839229296</v>
      </c>
    </row>
    <row r="35" spans="1:4" s="1" customFormat="1" ht="21" customHeight="1" x14ac:dyDescent="0.3">
      <c r="A35" s="10" t="s">
        <v>17</v>
      </c>
      <c r="B35" s="20" t="s">
        <v>20</v>
      </c>
      <c r="C35" s="20" t="s">
        <v>21</v>
      </c>
      <c r="D35" s="20" t="s">
        <v>20</v>
      </c>
    </row>
    <row r="36" spans="1:4" s="1" customFormat="1" ht="21" customHeight="1" x14ac:dyDescent="0.3">
      <c r="A36" s="13" t="s">
        <v>18</v>
      </c>
      <c r="B36" s="25" t="s">
        <v>20</v>
      </c>
      <c r="C36" s="25" t="s">
        <v>21</v>
      </c>
      <c r="D36" s="25" t="s">
        <v>20</v>
      </c>
    </row>
    <row r="37" spans="1:4" s="1" customFormat="1" ht="18.75" customHeight="1" x14ac:dyDescent="0.3">
      <c r="A37" s="1" t="s">
        <v>27</v>
      </c>
    </row>
    <row r="38" spans="1:4" s="1" customFormat="1" ht="24" customHeight="1" x14ac:dyDescent="0.3">
      <c r="A38" s="1" t="s">
        <v>22</v>
      </c>
    </row>
  </sheetData>
  <mergeCells count="2">
    <mergeCell ref="B4:D4"/>
    <mergeCell ref="B20:D20"/>
  </mergeCells>
  <phoneticPr fontId="1" type="noConversion"/>
  <printOptions horizontalCentered="1"/>
  <pageMargins left="0.94488188976377963" right="0.94488188976377963" top="0.86614173228346458" bottom="0.39370078740157483" header="0.51181102362204722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2016-11-24T08:27:09Z</cp:lastPrinted>
  <dcterms:created xsi:type="dcterms:W3CDTF">2002-08-09T02:14:45Z</dcterms:created>
  <dcterms:modified xsi:type="dcterms:W3CDTF">2017-04-07T06:01:20Z</dcterms:modified>
</cp:coreProperties>
</file>