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75" windowWidth="5970" windowHeight="5775" tabRatio="771"/>
  </bookViews>
  <sheets>
    <sheet name="ตาราง2" sheetId="3" r:id="rId1"/>
  </sheets>
  <calcPr calcId="144525"/>
</workbook>
</file>

<file path=xl/calcChain.xml><?xml version="1.0" encoding="utf-8"?>
<calcChain xmlns="http://schemas.openxmlformats.org/spreadsheetml/2006/main">
  <c r="D34" i="3" l="1"/>
  <c r="D27" i="3"/>
  <c r="B27" i="3"/>
  <c r="B26" i="3"/>
  <c r="B25" i="3"/>
  <c r="B24" i="3"/>
  <c r="B10" i="3"/>
  <c r="D10" i="3"/>
  <c r="D33" i="3" l="1"/>
  <c r="D32" i="3"/>
  <c r="D29" i="3"/>
  <c r="D28" i="3"/>
  <c r="D26" i="3"/>
  <c r="D25" i="3"/>
  <c r="D24" i="3"/>
  <c r="D23" i="3"/>
  <c r="C34" i="3"/>
  <c r="C33" i="3"/>
  <c r="C32" i="3"/>
  <c r="C29" i="3"/>
  <c r="C28" i="3"/>
  <c r="C26" i="3"/>
  <c r="C25" i="3"/>
  <c r="C24" i="3"/>
  <c r="C23" i="3"/>
  <c r="B34" i="3"/>
  <c r="B33" i="3"/>
  <c r="B32" i="3"/>
  <c r="B29" i="3"/>
  <c r="B28" i="3"/>
  <c r="B23" i="3"/>
  <c r="B14" i="3"/>
  <c r="B31" i="3" s="1"/>
  <c r="C10" i="3"/>
  <c r="C27" i="3" s="1"/>
  <c r="D14" i="3" l="1"/>
  <c r="D31" i="3" s="1"/>
  <c r="C14" i="3"/>
  <c r="C31" i="3" s="1"/>
</calcChain>
</file>

<file path=xl/sharedStrings.xml><?xml version="1.0" encoding="utf-8"?>
<sst xmlns="http://schemas.openxmlformats.org/spreadsheetml/2006/main" count="58" uniqueCount="29">
  <si>
    <t>รวม</t>
  </si>
  <si>
    <t>ชาย</t>
  </si>
  <si>
    <t>หญิง</t>
  </si>
  <si>
    <t>ยอดรวม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</si>
  <si>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</si>
  <si>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</si>
  <si>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</si>
  <si>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</si>
  <si>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</si>
  <si>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</si>
  <si>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</si>
  <si>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</si>
  <si>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</si>
  <si>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</si>
  <si>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</si>
  <si>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</si>
  <si>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</si>
  <si>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</si>
  <si>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</si>
  <si>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-</t>
  </si>
  <si>
    <t xml:space="preserve"> -</t>
  </si>
  <si>
    <t xml:space="preserve">  -</t>
  </si>
  <si>
    <t xml:space="preserve">        สำนักงานสถิติแห่งชาติ   กระทรวงดิจิทัลเพื่อเศรษฐกิจและสังคม</t>
  </si>
  <si>
    <t xml:space="preserve">                จำนวน</t>
  </si>
  <si>
    <t xml:space="preserve">                ร้อยละ</t>
  </si>
  <si>
    <t>ตารางที่ 2  จำนวนและร้อยละของประชากรอายุ 15 ปีขึ้นไป  จำแนกตามระดับการศึกษาที่สำเร็จและเพศ</t>
  </si>
  <si>
    <t xml:space="preserve">     5.3  สายวิชาการศึกษา</t>
  </si>
  <si>
    <t xml:space="preserve">              พ.ศ. 2560 : ไตรมาสที่ 3</t>
  </si>
  <si>
    <t>ที่มา : สรุปผลการสำรวจภาวะการทำงานของประชากร จังหวัดมหาสารคาม ไตรมาสที่ 3 : กรกฎาคม - กันยายน  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</si>
</sst>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.0"/>
    <numFmt numFmtId="189" formatCode="#,##0_ ;\-#,##0\ 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189" fontId="4" fillId="0" borderId="0" xfId="1" applyNumberFormat="1" applyFont="1" applyFill="1" applyAlignment="1"/>
    <xf numFmtId="189" fontId="3" fillId="0" borderId="0" xfId="1" applyNumberFormat="1" applyFont="1" applyFill="1" applyAlignment="1"/>
    <xf numFmtId="189" fontId="3" fillId="0" borderId="0" xfId="1" applyNumberFormat="1" applyFont="1" applyFill="1" applyBorder="1" applyAlignment="1"/>
    <xf numFmtId="187" fontId="4" fillId="0" borderId="0" xfId="0" applyNumberFormat="1" applyFont="1" applyFill="1" applyBorder="1" applyAlignment="1"/>
    <xf numFmtId="187" fontId="3" fillId="0" borderId="0" xfId="0" applyNumberFormat="1" applyFont="1" applyFill="1" applyBorder="1" applyAlignment="1"/>
    <xf numFmtId="187" fontId="3" fillId="0" borderId="0" xfId="0" applyNumberFormat="1" applyFont="1" applyFill="1" applyBorder="1" applyAlignment="1">
      <alignment horizontal="right"/>
    </xf>
    <xf numFmtId="0" fontId="8" fillId="0" borderId="0" xfId="0" applyFont="1" applyFill="1"/>
    <xf numFmtId="189" fontId="3" fillId="0" borderId="0" xfId="1" applyNumberFormat="1" applyFont="1" applyFill="1" applyAlignment="1">
      <alignment horizontal="right"/>
    </xf>
    <xf numFmtId="189" fontId="3" fillId="0" borderId="0" xfId="1" applyNumberFormat="1" applyFont="1" applyFill="1" applyBorder="1" applyAlignment="1">
      <alignment horizontal="right"/>
    </xf>
    <xf numFmtId="0" fontId="3" fillId="0" borderId="0" xfId="0" applyFont="1" applyFill="1" applyBorder="1"/>
    <xf numFmtId="187" fontId="3" fillId="0" borderId="2" xfId="0" applyNumberFormat="1" applyFont="1" applyFill="1" applyBorder="1" applyAlignment="1">
      <alignment horizontal="right"/>
    </xf>
    <xf numFmtId="187" fontId="3" fillId="0" borderId="0" xfId="0" applyNumberFormat="1" applyFont="1" applyFill="1"/>
    <xf numFmtId="0" fontId="4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showWhiteSpace="0" topLeftCell="A19" zoomScale="130" zoomScaleNormal="130" workbookViewId="0">
      <selection activeCell="G31" sqref="G31"/>
    </sheetView>
  </sheetViews>
  <sheetFormatPr defaultRowHeight="26.25" customHeight="1" x14ac:dyDescent="0.35"/>
  <cols>
    <col min="1" max="1" width="38.28515625" style="6" customWidth="1"/>
    <col min="2" max="4" width="15.42578125" style="7" customWidth="1"/>
    <col min="5" max="16384" width="9.140625" style="7"/>
  </cols>
  <sheetData>
    <row r="1" spans="1:4" ht="26.25" customHeight="1" x14ac:dyDescent="0.35">
      <c r="A1" s="21" t="s">
        <v>25</v>
      </c>
    </row>
    <row r="2" spans="1:4" ht="17.25" customHeight="1" x14ac:dyDescent="0.35">
      <c r="A2" s="21" t="s">
        <v>27</v>
      </c>
    </row>
    <row r="3" spans="1:4" s="3" customFormat="1" ht="21.75" customHeight="1" x14ac:dyDescent="0.3">
      <c r="A3" s="2" t="s">
        <v>4</v>
      </c>
      <c r="B3" s="14" t="s">
        <v>0</v>
      </c>
      <c r="C3" s="14" t="s">
        <v>1</v>
      </c>
      <c r="D3" s="14" t="s">
        <v>2</v>
      </c>
    </row>
    <row r="4" spans="1:4" s="3" customFormat="1" ht="19.5" customHeight="1" x14ac:dyDescent="0.3">
      <c r="B4" s="27" t="s">
        <v>23</v>
      </c>
      <c r="C4" s="27"/>
      <c r="D4" s="27"/>
    </row>
    <row r="5" spans="1:4" s="4" customFormat="1" ht="21" customHeight="1" x14ac:dyDescent="0.3">
      <c r="A5" s="5" t="s">
        <v>3</v>
      </c>
      <c r="B5" s="15">
        <v>679615</v>
      </c>
      <c r="C5" s="15">
        <v>319512</v>
      </c>
      <c r="D5" s="15">
        <v>360103</v>
      </c>
    </row>
    <row r="6" spans="1:4" s="4" customFormat="1" ht="21" customHeight="1" x14ac:dyDescent="0.3">
      <c r="A6" s="8" t="s">
        <v>5</v>
      </c>
      <c r="B6" s="16">
        <v>4801</v>
      </c>
      <c r="C6" s="16">
        <v>1864</v>
      </c>
      <c r="D6" s="16">
        <v>2937</v>
      </c>
    </row>
    <row r="7" spans="1:4" s="4" customFormat="1" ht="21" customHeight="1" x14ac:dyDescent="0.3">
      <c r="A7" s="1" t="s">
        <v>6</v>
      </c>
      <c r="B7" s="16">
        <v>215406</v>
      </c>
      <c r="C7" s="16">
        <v>93280</v>
      </c>
      <c r="D7" s="17">
        <v>122126</v>
      </c>
    </row>
    <row r="8" spans="1:4" s="4" customFormat="1" ht="21" customHeight="1" x14ac:dyDescent="0.3">
      <c r="A8" s="9" t="s">
        <v>7</v>
      </c>
      <c r="B8" s="16">
        <v>159845</v>
      </c>
      <c r="C8" s="16">
        <v>78977</v>
      </c>
      <c r="D8" s="16">
        <v>80868</v>
      </c>
    </row>
    <row r="9" spans="1:4" s="4" customFormat="1" ht="21" customHeight="1" x14ac:dyDescent="0.3">
      <c r="A9" s="9" t="s">
        <v>8</v>
      </c>
      <c r="B9" s="16">
        <v>107604</v>
      </c>
      <c r="C9" s="16">
        <v>61509</v>
      </c>
      <c r="D9" s="16">
        <v>46095</v>
      </c>
    </row>
    <row r="10" spans="1:4" s="1" customFormat="1" ht="21" customHeight="1" x14ac:dyDescent="0.3">
      <c r="A10" s="1" t="s">
        <v>9</v>
      </c>
      <c r="B10" s="16">
        <f>B11+B12</f>
        <v>126669</v>
      </c>
      <c r="C10" s="16">
        <f>C11+C12</f>
        <v>54408</v>
      </c>
      <c r="D10" s="16">
        <f>D11+D12</f>
        <v>72260</v>
      </c>
    </row>
    <row r="11" spans="1:4" s="1" customFormat="1" ht="21" customHeight="1" x14ac:dyDescent="0.3">
      <c r="A11" s="10" t="s">
        <v>10</v>
      </c>
      <c r="B11" s="16">
        <v>114090</v>
      </c>
      <c r="C11" s="16">
        <v>46002</v>
      </c>
      <c r="D11" s="16">
        <v>68088</v>
      </c>
    </row>
    <row r="12" spans="1:4" s="1" customFormat="1" ht="21" customHeight="1" x14ac:dyDescent="0.3">
      <c r="A12" s="10" t="s">
        <v>11</v>
      </c>
      <c r="B12" s="16">
        <v>12579</v>
      </c>
      <c r="C12" s="16">
        <v>8406</v>
      </c>
      <c r="D12" s="16">
        <v>4172</v>
      </c>
    </row>
    <row r="13" spans="1:4" s="1" customFormat="1" ht="21" customHeight="1" x14ac:dyDescent="0.3">
      <c r="A13" s="11" t="s">
        <v>26</v>
      </c>
      <c r="B13" s="22" t="s">
        <v>19</v>
      </c>
      <c r="C13" s="23" t="s">
        <v>19</v>
      </c>
      <c r="D13" s="22" t="s">
        <v>19</v>
      </c>
    </row>
    <row r="14" spans="1:4" s="1" customFormat="1" ht="21" customHeight="1" x14ac:dyDescent="0.3">
      <c r="A14" s="1" t="s">
        <v>13</v>
      </c>
      <c r="B14" s="16">
        <f>B15+B16+B17</f>
        <v>65290</v>
      </c>
      <c r="C14" s="16">
        <f>C15+C16+C17</f>
        <v>29474</v>
      </c>
      <c r="D14" s="16">
        <f>D15+D16+D17</f>
        <v>35817</v>
      </c>
    </row>
    <row r="15" spans="1:4" s="4" customFormat="1" ht="21" customHeight="1" x14ac:dyDescent="0.3">
      <c r="A15" s="11" t="s">
        <v>14</v>
      </c>
      <c r="B15" s="16">
        <v>34428</v>
      </c>
      <c r="C15" s="16">
        <v>16549</v>
      </c>
      <c r="D15" s="16">
        <v>17879</v>
      </c>
    </row>
    <row r="16" spans="1:4" s="4" customFormat="1" ht="21" customHeight="1" x14ac:dyDescent="0.3">
      <c r="A16" s="11" t="s">
        <v>15</v>
      </c>
      <c r="B16" s="16">
        <v>13479</v>
      </c>
      <c r="C16" s="16">
        <v>6118</v>
      </c>
      <c r="D16" s="16">
        <v>7362</v>
      </c>
    </row>
    <row r="17" spans="1:6" s="4" customFormat="1" ht="21" customHeight="1" x14ac:dyDescent="0.3">
      <c r="A17" s="11" t="s">
        <v>16</v>
      </c>
      <c r="B17" s="16">
        <v>17383</v>
      </c>
      <c r="C17" s="16">
        <v>6807</v>
      </c>
      <c r="D17" s="16">
        <v>10576</v>
      </c>
    </row>
    <row r="18" spans="1:6" s="4" customFormat="1" ht="21" customHeight="1" x14ac:dyDescent="0.3">
      <c r="A18" s="10" t="s">
        <v>17</v>
      </c>
      <c r="B18" s="22" t="s">
        <v>19</v>
      </c>
      <c r="C18" s="22" t="s">
        <v>19</v>
      </c>
      <c r="D18" s="22" t="s">
        <v>19</v>
      </c>
    </row>
    <row r="19" spans="1:6" s="4" customFormat="1" ht="21" customHeight="1" x14ac:dyDescent="0.3">
      <c r="A19" s="10" t="s">
        <v>18</v>
      </c>
      <c r="B19" s="22" t="s">
        <v>19</v>
      </c>
      <c r="C19" s="22" t="s">
        <v>19</v>
      </c>
      <c r="D19" s="23" t="s">
        <v>19</v>
      </c>
    </row>
    <row r="20" spans="1:6" s="1" customFormat="1" ht="18" customHeight="1" x14ac:dyDescent="0.3">
      <c r="A20" s="24"/>
      <c r="B20" s="28" t="s">
        <v>24</v>
      </c>
      <c r="C20" s="28"/>
      <c r="D20" s="28"/>
    </row>
    <row r="21" spans="1:6" s="1" customFormat="1" ht="18.75" customHeight="1" x14ac:dyDescent="0.3">
      <c r="A21" s="12" t="s">
        <v>3</v>
      </c>
      <c r="B21" s="18">
        <v>100</v>
      </c>
      <c r="C21" s="18">
        <v>100</v>
      </c>
      <c r="D21" s="18">
        <v>99.999999999999986</v>
      </c>
    </row>
    <row r="22" spans="1:6" s="1" customFormat="1" ht="6" customHeight="1" x14ac:dyDescent="0.3">
      <c r="A22" s="12"/>
      <c r="B22" s="19"/>
      <c r="C22" s="19"/>
      <c r="D22" s="19"/>
    </row>
    <row r="23" spans="1:6" s="1" customFormat="1" ht="21" customHeight="1" x14ac:dyDescent="0.3">
      <c r="A23" s="8" t="s">
        <v>5</v>
      </c>
      <c r="B23" s="19">
        <f t="shared" ref="B23:B34" si="0">B6/$B$5*100</f>
        <v>0.706429375455221</v>
      </c>
      <c r="C23" s="19">
        <f t="shared" ref="C23:C29" si="1">C6/$C$5*100</f>
        <v>0.58338966924559954</v>
      </c>
      <c r="D23" s="19">
        <f t="shared" ref="D23:D34" si="2">D6/$D$5*100</f>
        <v>0.81559998111651388</v>
      </c>
      <c r="F23" s="26"/>
    </row>
    <row r="24" spans="1:6" s="1" customFormat="1" ht="21" customHeight="1" x14ac:dyDescent="0.3">
      <c r="A24" s="1" t="s">
        <v>6</v>
      </c>
      <c r="B24" s="19">
        <f t="shared" si="0"/>
        <v>31.695298073173785</v>
      </c>
      <c r="C24" s="19">
        <f t="shared" si="1"/>
        <v>29.194521645509404</v>
      </c>
      <c r="D24" s="19">
        <f t="shared" si="2"/>
        <v>33.914185663546263</v>
      </c>
      <c r="F24" s="26"/>
    </row>
    <row r="25" spans="1:6" s="1" customFormat="1" ht="21" customHeight="1" x14ac:dyDescent="0.3">
      <c r="A25" s="9" t="s">
        <v>7</v>
      </c>
      <c r="B25" s="19">
        <f t="shared" si="0"/>
        <v>23.519934080324887</v>
      </c>
      <c r="C25" s="19">
        <f t="shared" si="1"/>
        <v>24.718007461378601</v>
      </c>
      <c r="D25" s="19">
        <f t="shared" si="2"/>
        <v>22.456908162386874</v>
      </c>
      <c r="F25" s="26"/>
    </row>
    <row r="26" spans="1:6" s="1" customFormat="1" ht="21" customHeight="1" x14ac:dyDescent="0.3">
      <c r="A26" s="9" t="s">
        <v>8</v>
      </c>
      <c r="B26" s="19">
        <f t="shared" si="0"/>
        <v>15.833081965524599</v>
      </c>
      <c r="C26" s="19">
        <f t="shared" si="1"/>
        <v>19.250920153233679</v>
      </c>
      <c r="D26" s="19">
        <f t="shared" si="2"/>
        <v>12.800504300158567</v>
      </c>
      <c r="F26" s="26"/>
    </row>
    <row r="27" spans="1:6" s="1" customFormat="1" ht="21" customHeight="1" x14ac:dyDescent="0.3">
      <c r="A27" s="1" t="s">
        <v>9</v>
      </c>
      <c r="B27" s="19">
        <f t="shared" si="0"/>
        <v>18.638346711005497</v>
      </c>
      <c r="C27" s="19">
        <f t="shared" si="1"/>
        <v>17.028468414331858</v>
      </c>
      <c r="D27" s="19">
        <f t="shared" si="2"/>
        <v>20.066480979053217</v>
      </c>
      <c r="F27" s="26"/>
    </row>
    <row r="28" spans="1:6" s="1" customFormat="1" ht="21" customHeight="1" x14ac:dyDescent="0.3">
      <c r="A28" s="10" t="s">
        <v>10</v>
      </c>
      <c r="B28" s="19">
        <f t="shared" si="0"/>
        <v>16.787445833302677</v>
      </c>
      <c r="C28" s="19">
        <f t="shared" si="1"/>
        <v>14.397581311500037</v>
      </c>
      <c r="D28" s="19">
        <f t="shared" si="2"/>
        <v>18.90792356631297</v>
      </c>
      <c r="F28" s="26"/>
    </row>
    <row r="29" spans="1:6" s="1" customFormat="1" ht="21" customHeight="1" x14ac:dyDescent="0.3">
      <c r="A29" s="10" t="s">
        <v>11</v>
      </c>
      <c r="B29" s="19">
        <f t="shared" si="0"/>
        <v>1.8509008777028171</v>
      </c>
      <c r="C29" s="19">
        <f t="shared" si="1"/>
        <v>2.6308871028318186</v>
      </c>
      <c r="D29" s="19">
        <f t="shared" si="2"/>
        <v>1.1585574127402438</v>
      </c>
      <c r="F29" s="26"/>
    </row>
    <row r="30" spans="1:6" s="1" customFormat="1" ht="21" customHeight="1" x14ac:dyDescent="0.3">
      <c r="A30" s="11" t="s">
        <v>12</v>
      </c>
      <c r="B30" s="20" t="s">
        <v>20</v>
      </c>
      <c r="C30" s="20" t="s">
        <v>20</v>
      </c>
      <c r="D30" s="20" t="s">
        <v>20</v>
      </c>
      <c r="F30" s="26"/>
    </row>
    <row r="31" spans="1:6" s="1" customFormat="1" ht="21" customHeight="1" x14ac:dyDescent="0.3">
      <c r="A31" s="1" t="s">
        <v>13</v>
      </c>
      <c r="B31" s="19">
        <f t="shared" si="0"/>
        <v>9.606909794516012</v>
      </c>
      <c r="C31" s="19">
        <f>C14/$C$5*100</f>
        <v>9.22469265630086</v>
      </c>
      <c r="D31" s="19">
        <f t="shared" si="2"/>
        <v>9.9463209137385693</v>
      </c>
      <c r="F31" s="26"/>
    </row>
    <row r="32" spans="1:6" s="1" customFormat="1" ht="21" customHeight="1" x14ac:dyDescent="0.3">
      <c r="A32" s="11" t="s">
        <v>14</v>
      </c>
      <c r="B32" s="19">
        <f t="shared" si="0"/>
        <v>5.0658093185112154</v>
      </c>
      <c r="C32" s="19">
        <f>C15/$C$5*100</f>
        <v>5.1794611782969024</v>
      </c>
      <c r="D32" s="19">
        <f t="shared" si="2"/>
        <v>4.9649683562758433</v>
      </c>
      <c r="F32" s="26"/>
    </row>
    <row r="33" spans="1:4" s="1" customFormat="1" ht="21" customHeight="1" x14ac:dyDescent="0.3">
      <c r="A33" s="11" t="s">
        <v>15</v>
      </c>
      <c r="B33" s="19">
        <f t="shared" si="0"/>
        <v>1.9833287964509319</v>
      </c>
      <c r="C33" s="19">
        <f>C16/$C$5*100</f>
        <v>1.9147950624702672</v>
      </c>
      <c r="D33" s="19">
        <f t="shared" si="2"/>
        <v>2.044415070132712</v>
      </c>
    </row>
    <row r="34" spans="1:4" s="1" customFormat="1" ht="21" customHeight="1" x14ac:dyDescent="0.3">
      <c r="A34" s="11" t="s">
        <v>16</v>
      </c>
      <c r="B34" s="19">
        <f t="shared" si="0"/>
        <v>2.557771679553865</v>
      </c>
      <c r="C34" s="19">
        <f>C17/$C$5*100</f>
        <v>2.1304364155336888</v>
      </c>
      <c r="D34" s="19">
        <f t="shared" si="2"/>
        <v>2.936937487330014</v>
      </c>
    </row>
    <row r="35" spans="1:4" s="1" customFormat="1" ht="21" customHeight="1" x14ac:dyDescent="0.3">
      <c r="A35" s="10" t="s">
        <v>17</v>
      </c>
      <c r="B35" s="20" t="s">
        <v>20</v>
      </c>
      <c r="C35" s="20" t="s">
        <v>21</v>
      </c>
      <c r="D35" s="20" t="s">
        <v>20</v>
      </c>
    </row>
    <row r="36" spans="1:4" s="1" customFormat="1" ht="21" customHeight="1" x14ac:dyDescent="0.3">
      <c r="A36" s="13" t="s">
        <v>18</v>
      </c>
      <c r="B36" s="25" t="s">
        <v>20</v>
      </c>
      <c r="C36" s="25" t="s">
        <v>21</v>
      </c>
      <c r="D36" s="25" t="s">
        <v>20</v>
      </c>
    </row>
    <row r="37" spans="1:4" s="1" customFormat="1" ht="18.75" customHeight="1" x14ac:dyDescent="0.3">
      <c r="A37" s="1" t="s">
        <v>28</v>
      </c>
    </row>
    <row r="38" spans="1:4" s="1" customFormat="1" ht="24" customHeight="1" x14ac:dyDescent="0.3">
      <c r="A38" s="1" t="s">
        <v>22</v>
      </c>
    </row>
  </sheetData>
  <mergeCells count="2">
    <mergeCell ref="B4:D4"/>
    <mergeCell ref="B20:D20"/>
  </mergeCells>
  <phoneticPr fontId="1" type="noConversion"/>
  <printOptions horizontalCentered="1"/>
  <pageMargins left="0.94488188976377963" right="0.94488188976377963" top="0.86614173228346458" bottom="0.39370078740157483" header="0.51181102362204722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USER</cp:lastModifiedBy>
  <cp:lastPrinted>2016-11-24T08:27:09Z</cp:lastPrinted>
  <dcterms:created xsi:type="dcterms:W3CDTF">2002-08-09T02:14:45Z</dcterms:created>
  <dcterms:modified xsi:type="dcterms:W3CDTF">2017-10-04T06:38:30Z</dcterms:modified>
</cp:coreProperties>
</file>