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ตารางข้อมูลสำรวจสำมะโน สถจ.ตราด\Download ตารางข้อมูลจากWeb\สำรวจภาวะการทำงานของประชากร พ.ศ. 2560\"/>
    </mc:Choice>
  </mc:AlternateContent>
  <xr:revisionPtr revIDLastSave="0" documentId="13_ncr:1_{2E2CDE93-2BF3-4CC1-BDED-5EA856A12DD5}" xr6:coauthVersionLast="37" xr6:coauthVersionMax="37" xr10:uidLastSave="{00000000-0000-0000-0000-000000000000}"/>
  <bookViews>
    <workbookView xWindow="0" yWindow="0" windowWidth="21600" windowHeight="9555" tabRatio="702" xr2:uid="{00000000-000D-0000-FFFF-FFFF00000000}"/>
  </bookViews>
  <sheets>
    <sheet name="ตารางที่ 2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2" l="1"/>
  <c r="B30" i="12" l="1"/>
  <c r="B29" i="12" l="1"/>
  <c r="B27" i="12"/>
  <c r="D26" i="12"/>
  <c r="D27" i="12"/>
  <c r="D28" i="12"/>
  <c r="D29" i="12"/>
  <c r="D31" i="12"/>
  <c r="D32" i="12"/>
  <c r="D33" i="12"/>
  <c r="D34" i="12"/>
  <c r="D36" i="12"/>
  <c r="D23" i="12"/>
  <c r="C24" i="12"/>
  <c r="C25" i="12"/>
  <c r="C26" i="12"/>
  <c r="C27" i="12"/>
  <c r="C28" i="12"/>
  <c r="C29" i="12"/>
  <c r="C30" i="12"/>
  <c r="C31" i="12"/>
  <c r="C32" i="12"/>
  <c r="C33" i="12"/>
  <c r="C34" i="12"/>
  <c r="C36" i="12"/>
  <c r="C23" i="12"/>
  <c r="B24" i="12"/>
  <c r="B25" i="12"/>
  <c r="B28" i="12"/>
  <c r="B31" i="12"/>
  <c r="B32" i="12"/>
  <c r="B34" i="12"/>
  <c r="B36" i="12"/>
  <c r="B23" i="12"/>
  <c r="C22" i="12" l="1"/>
</calcChain>
</file>

<file path=xl/sharedStrings.xml><?xml version="1.0" encoding="utf-8"?>
<sst xmlns="http://schemas.openxmlformats.org/spreadsheetml/2006/main" count="45" uniqueCount="24">
  <si>
    <t>รวม</t>
  </si>
  <si>
    <t>ชาย</t>
  </si>
  <si>
    <t>หญิง</t>
  </si>
  <si>
    <t>ร้อยละ</t>
  </si>
  <si>
    <t>จำนวน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</si>
  <si>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</si>
  <si>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</si>
  <si>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</si>
  <si>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</si>
  <si>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</si>
  <si>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</si>
  <si>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</si>
  <si>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</si>
  <si>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</si>
  <si>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</si>
  <si>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</si>
  <si>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</si>
  <si>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</si>
  <si>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</si>
  <si>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</si>
  <si>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</si>
  <si>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</si>
  <si>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 จังหวัดตราด พ.ศ. 2560</t>
  </si>
  <si>
    <t>ที่มา  สำรวจภาวะการมีงานทำของประชากร พ.ศ. 2560 จังหวัดตราด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</si>
</sst>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3" applyFont="1"/>
    <xf numFmtId="0" fontId="2" fillId="0" borderId="0" xfId="3" applyFont="1"/>
    <xf numFmtId="0" fontId="5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187" fontId="3" fillId="0" borderId="0" xfId="4" applyNumberFormat="1" applyFont="1" applyBorder="1" applyAlignment="1">
      <alignment horizontal="right" vertical="center"/>
    </xf>
    <xf numFmtId="187" fontId="3" fillId="0" borderId="0" xfId="4" applyNumberFormat="1" applyFont="1" applyBorder="1"/>
    <xf numFmtId="187" fontId="3" fillId="0" borderId="0" xfId="4" applyNumberFormat="1" applyFont="1"/>
    <xf numFmtId="0" fontId="2" fillId="0" borderId="0" xfId="3" applyFont="1" applyBorder="1" applyAlignment="1">
      <alignment horizontal="center" vertical="center"/>
    </xf>
    <xf numFmtId="0" fontId="9" fillId="0" borderId="0" xfId="3" applyFont="1"/>
    <xf numFmtId="0" fontId="10" fillId="0" borderId="0" xfId="3" applyFont="1"/>
    <xf numFmtId="0" fontId="4" fillId="0" borderId="0" xfId="3" applyFont="1"/>
    <xf numFmtId="187" fontId="2" fillId="0" borderId="0" xfId="4" applyNumberFormat="1" applyFont="1" applyAlignment="1">
      <alignment horizontal="right" vertical="center"/>
    </xf>
    <xf numFmtId="187" fontId="2" fillId="0" borderId="0" xfId="4" applyNumberFormat="1" applyFont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187" fontId="3" fillId="0" borderId="0" xfId="4" applyNumberFormat="1" applyFont="1" applyAlignment="1">
      <alignment horizontal="right"/>
    </xf>
    <xf numFmtId="187" fontId="3" fillId="0" borderId="0" xfId="4" applyNumberFormat="1" applyFont="1" applyAlignment="1">
      <alignment horizontal="right" vertical="center"/>
    </xf>
    <xf numFmtId="187" fontId="3" fillId="0" borderId="0" xfId="4" applyNumberFormat="1" applyFont="1" applyBorder="1" applyAlignment="1">
      <alignment horizontal="right"/>
    </xf>
    <xf numFmtId="0" fontId="3" fillId="0" borderId="0" xfId="3" applyFont="1" applyAlignment="1" applyProtection="1">
      <alignment horizontal="left" vertical="center"/>
    </xf>
    <xf numFmtId="0" fontId="3" fillId="0" borderId="0" xfId="3" applyFont="1" applyBorder="1" applyAlignment="1" applyProtection="1">
      <alignment horizontal="left" vertical="center"/>
    </xf>
    <xf numFmtId="189" fontId="3" fillId="0" borderId="0" xfId="3" applyNumberFormat="1" applyFont="1" applyBorder="1" applyAlignment="1" applyProtection="1">
      <alignment horizontal="left" vertical="center"/>
    </xf>
    <xf numFmtId="187" fontId="3" fillId="0" borderId="0" xfId="4" applyNumberFormat="1" applyFont="1" applyBorder="1" applyAlignment="1" applyProtection="1">
      <alignment horizontal="right" vertical="center"/>
    </xf>
    <xf numFmtId="188" fontId="2" fillId="0" borderId="0" xfId="3" applyNumberFormat="1" applyFont="1" applyBorder="1" applyAlignment="1">
      <alignment horizontal="right" vertical="center"/>
    </xf>
    <xf numFmtId="188" fontId="3" fillId="0" borderId="0" xfId="3" applyNumberFormat="1" applyFont="1" applyFill="1" applyBorder="1" applyAlignment="1">
      <alignment horizontal="right"/>
    </xf>
    <xf numFmtId="0" fontId="3" fillId="0" borderId="2" xfId="3" applyFont="1" applyBorder="1" applyAlignment="1" applyProtection="1">
      <alignment horizontal="left" vertical="center"/>
    </xf>
    <xf numFmtId="188" fontId="3" fillId="0" borderId="2" xfId="3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12" fillId="0" borderId="0" xfId="0" applyFont="1" applyBorder="1" applyAlignment="1"/>
  </cellXfs>
  <cellStyles count="5">
    <cellStyle name="จุลภาค 2" xfId="2" xr:uid="{00000000-0005-0000-0000-000000000000}"/>
    <cellStyle name="จุลภาค 3" xfId="4" xr:uid="{00000000-0005-0000-0000-000001000000}"/>
    <cellStyle name="ปกติ" xfId="0" builtinId="0"/>
    <cellStyle name="ปกติ 2" xfId="1" xr:uid="{00000000-0005-0000-0000-000003000000}"/>
    <cellStyle name="ปกติ 3" xfId="3" xr:uid="{00000000-0005-0000-0000-000004000000}"/>
  </cellStyles>
  <dxfs count="0"/>
  <tableStyles count="0" defaultTableStyle="TableStyleMedium2" defaultPivotStyle="PivotStyleLight16"/>
  <colors>
    <mruColors>
      <color rgb="FFFFA87D"/>
      <color rgb="FFCCCCFF"/>
      <color rgb="FFFF9966"/>
      <color rgb="FF9999FF"/>
      <color rgb="FFFFFFCC"/>
      <color rgb="FFCCFFFF"/>
      <color rgb="FFFFCC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A87D"/>
  </sheetPr>
  <dimension ref="A1:H37"/>
  <sheetViews>
    <sheetView tabSelected="1" workbookViewId="0">
      <selection activeCell="I7" sqref="I7"/>
    </sheetView>
  </sheetViews>
  <sheetFormatPr defaultRowHeight="14.25" x14ac:dyDescent="0.2"/>
  <cols>
    <col min="1" max="1" width="39.375" customWidth="1"/>
    <col min="2" max="4" width="15.875" customWidth="1"/>
  </cols>
  <sheetData>
    <row r="1" spans="1:8" ht="28.5" customHeight="1" x14ac:dyDescent="0.55000000000000004">
      <c r="A1" s="11" t="s">
        <v>22</v>
      </c>
      <c r="B1" s="12"/>
      <c r="C1" s="12"/>
      <c r="D1" s="12"/>
    </row>
    <row r="2" spans="1:8" ht="24" hidden="1" x14ac:dyDescent="0.55000000000000004">
      <c r="A2" s="13"/>
      <c r="B2" s="3"/>
      <c r="C2" s="3"/>
      <c r="D2" s="3"/>
    </row>
    <row r="3" spans="1:8" ht="28.5" customHeight="1" x14ac:dyDescent="0.2">
      <c r="A3" s="4" t="s">
        <v>5</v>
      </c>
      <c r="B3" s="5" t="s">
        <v>0</v>
      </c>
      <c r="C3" s="5" t="s">
        <v>1</v>
      </c>
      <c r="D3" s="5" t="s">
        <v>2</v>
      </c>
    </row>
    <row r="4" spans="1:8" ht="21.75" x14ac:dyDescent="0.5">
      <c r="A4" s="2"/>
      <c r="B4" s="30" t="s">
        <v>4</v>
      </c>
      <c r="C4" s="30"/>
      <c r="D4" s="30"/>
    </row>
    <row r="5" spans="1:8" ht="21.75" x14ac:dyDescent="0.2">
      <c r="A5" s="6" t="s">
        <v>6</v>
      </c>
      <c r="B5" s="14">
        <v>229342.25</v>
      </c>
      <c r="C5" s="14">
        <v>115214.5</v>
      </c>
      <c r="D5" s="15">
        <v>114127.75</v>
      </c>
      <c r="F5" s="29"/>
      <c r="G5" s="29"/>
      <c r="H5" s="29"/>
    </row>
    <row r="6" spans="1:8" ht="21.75" x14ac:dyDescent="0.5">
      <c r="A6" s="16" t="s">
        <v>7</v>
      </c>
      <c r="B6" s="17">
        <v>20404.68</v>
      </c>
      <c r="C6" s="18">
        <v>8107.58</v>
      </c>
      <c r="D6" s="18">
        <v>12297.349999999999</v>
      </c>
      <c r="F6" s="28"/>
      <c r="G6" s="28"/>
      <c r="H6" s="28"/>
    </row>
    <row r="7" spans="1:8" ht="21.75" x14ac:dyDescent="0.5">
      <c r="A7" s="1" t="s">
        <v>8</v>
      </c>
      <c r="B7" s="19">
        <v>57123.707500000004</v>
      </c>
      <c r="C7" s="18">
        <v>27019.09</v>
      </c>
      <c r="D7" s="18">
        <v>30104.62</v>
      </c>
      <c r="F7" s="28"/>
      <c r="G7" s="28"/>
      <c r="H7" s="28"/>
    </row>
    <row r="8" spans="1:8" ht="21.75" x14ac:dyDescent="0.5">
      <c r="A8" s="20" t="s">
        <v>9</v>
      </c>
      <c r="B8" s="8">
        <v>52592.957500000004</v>
      </c>
      <c r="C8" s="18">
        <v>29595.54</v>
      </c>
      <c r="D8" s="18">
        <v>22997.417500000003</v>
      </c>
      <c r="F8" s="28"/>
      <c r="G8" s="28"/>
      <c r="H8" s="28"/>
    </row>
    <row r="9" spans="1:8" ht="21.75" x14ac:dyDescent="0.5">
      <c r="A9" s="20" t="s">
        <v>10</v>
      </c>
      <c r="B9" s="8">
        <v>37709.932499999995</v>
      </c>
      <c r="C9" s="7">
        <v>20925.685000000001</v>
      </c>
      <c r="D9" s="18">
        <v>16784.497499999998</v>
      </c>
      <c r="F9" s="28"/>
      <c r="G9" s="28"/>
      <c r="H9" s="28"/>
    </row>
    <row r="10" spans="1:8" ht="21.75" x14ac:dyDescent="0.5">
      <c r="A10" s="1" t="s">
        <v>11</v>
      </c>
      <c r="B10" s="9">
        <v>29384.035</v>
      </c>
      <c r="C10" s="9">
        <v>15551.810000000001</v>
      </c>
      <c r="D10" s="9">
        <v>13831.975</v>
      </c>
      <c r="F10" s="28"/>
      <c r="G10" s="28"/>
      <c r="H10" s="28"/>
    </row>
    <row r="11" spans="1:8" ht="21.75" x14ac:dyDescent="0.5">
      <c r="A11" s="21" t="s">
        <v>12</v>
      </c>
      <c r="B11" s="9">
        <v>21995.215</v>
      </c>
      <c r="C11" s="17">
        <v>10890.865</v>
      </c>
      <c r="D11" s="17">
        <v>11104.35</v>
      </c>
      <c r="F11" s="28"/>
      <c r="G11" s="28"/>
      <c r="H11" s="28"/>
    </row>
    <row r="12" spans="1:8" ht="21.75" x14ac:dyDescent="0.5">
      <c r="A12" s="21" t="s">
        <v>13</v>
      </c>
      <c r="B12" s="9">
        <v>7349.5374999999995</v>
      </c>
      <c r="C12" s="17">
        <v>4621.6625000000004</v>
      </c>
      <c r="D12" s="17">
        <v>2727.875</v>
      </c>
      <c r="F12" s="28"/>
      <c r="G12" s="28"/>
      <c r="H12" s="28"/>
    </row>
    <row r="13" spans="1:8" ht="21.75" x14ac:dyDescent="0.2">
      <c r="A13" s="22" t="s">
        <v>14</v>
      </c>
      <c r="B13" s="7">
        <v>39.282499999999999</v>
      </c>
      <c r="C13" s="7">
        <v>39.282499999999999</v>
      </c>
      <c r="D13" s="7">
        <v>0</v>
      </c>
      <c r="F13" s="28"/>
      <c r="G13" s="28"/>
      <c r="H13" s="28"/>
    </row>
    <row r="14" spans="1:8" ht="21.75" x14ac:dyDescent="0.5">
      <c r="A14" s="1" t="s">
        <v>15</v>
      </c>
      <c r="B14" s="9">
        <v>32043.212499999998</v>
      </c>
      <c r="C14" s="9">
        <v>13940.575000000001</v>
      </c>
      <c r="D14" s="9">
        <v>18102.39</v>
      </c>
      <c r="F14" s="28"/>
      <c r="G14" s="28"/>
      <c r="H14" s="28"/>
    </row>
    <row r="15" spans="1:8" ht="21.75" x14ac:dyDescent="0.5">
      <c r="A15" s="22" t="s">
        <v>16</v>
      </c>
      <c r="B15" s="9">
        <v>18167.6875</v>
      </c>
      <c r="C15" s="18">
        <v>7837.7624999999998</v>
      </c>
      <c r="D15" s="18">
        <v>10330.174999999999</v>
      </c>
      <c r="F15" s="28"/>
      <c r="G15" s="28"/>
      <c r="H15" s="28"/>
    </row>
    <row r="16" spans="1:8" ht="21.75" x14ac:dyDescent="0.5">
      <c r="A16" s="22" t="s">
        <v>17</v>
      </c>
      <c r="B16" s="9">
        <v>9022.9174999999996</v>
      </c>
      <c r="C16" s="18">
        <v>4522.8675000000003</v>
      </c>
      <c r="D16" s="18">
        <v>4500.05</v>
      </c>
      <c r="F16" s="28"/>
      <c r="G16" s="28"/>
      <c r="H16" s="28"/>
    </row>
    <row r="17" spans="1:8" ht="21.75" x14ac:dyDescent="0.2">
      <c r="A17" s="22" t="s">
        <v>18</v>
      </c>
      <c r="B17" s="23">
        <v>4852.6075000000001</v>
      </c>
      <c r="C17" s="18">
        <v>1580.1949999999999</v>
      </c>
      <c r="D17" s="18">
        <v>3272.415</v>
      </c>
      <c r="F17" s="28"/>
      <c r="G17" s="28"/>
      <c r="H17" s="28"/>
    </row>
    <row r="18" spans="1:8" ht="21.75" x14ac:dyDescent="0.2">
      <c r="A18" s="21" t="s">
        <v>19</v>
      </c>
      <c r="B18" s="7" t="s">
        <v>21</v>
      </c>
      <c r="C18" s="7" t="s">
        <v>21</v>
      </c>
      <c r="D18" s="7" t="s">
        <v>21</v>
      </c>
      <c r="F18" s="28"/>
      <c r="G18" s="28"/>
      <c r="H18" s="28"/>
    </row>
    <row r="19" spans="1:8" ht="21.75" x14ac:dyDescent="0.2">
      <c r="A19" s="21" t="s">
        <v>20</v>
      </c>
      <c r="B19" s="18">
        <v>83.724999999999994</v>
      </c>
      <c r="C19" s="18">
        <v>73.724999999999994</v>
      </c>
      <c r="D19" s="18">
        <v>10</v>
      </c>
      <c r="F19" s="28"/>
      <c r="G19" s="28"/>
      <c r="H19" s="28"/>
    </row>
    <row r="20" spans="1:8" ht="14.25" customHeight="1" x14ac:dyDescent="0.2">
      <c r="A20" s="21"/>
      <c r="B20" s="18"/>
      <c r="C20" s="18"/>
      <c r="D20" s="18"/>
    </row>
    <row r="21" spans="1:8" ht="21.75" x14ac:dyDescent="0.5">
      <c r="A21" s="1"/>
      <c r="B21" s="31" t="s">
        <v>3</v>
      </c>
      <c r="C21" s="31"/>
      <c r="D21" s="31"/>
    </row>
    <row r="22" spans="1:8" ht="21.75" x14ac:dyDescent="0.2">
      <c r="A22" s="10" t="s">
        <v>6</v>
      </c>
      <c r="B22" s="24">
        <v>100</v>
      </c>
      <c r="C22" s="24">
        <f>SUM(C23:C27,C31,C35,C36)</f>
        <v>99.999570366577132</v>
      </c>
      <c r="D22" s="24">
        <v>100</v>
      </c>
    </row>
    <row r="23" spans="1:8" ht="21.75" x14ac:dyDescent="0.5">
      <c r="A23" s="16" t="s">
        <v>7</v>
      </c>
      <c r="B23" s="25">
        <f>(B6*100)/$B$5</f>
        <v>8.897043610586362</v>
      </c>
      <c r="C23" s="25">
        <f>(C6*100)/$C$5</f>
        <v>7.0369441346358315</v>
      </c>
      <c r="D23" s="25">
        <f>(D6*100)/$D$5</f>
        <v>10.775074423179285</v>
      </c>
    </row>
    <row r="24" spans="1:8" ht="21.75" x14ac:dyDescent="0.5">
      <c r="A24" s="1" t="s">
        <v>8</v>
      </c>
      <c r="B24" s="25">
        <f t="shared" ref="B24:B36" si="0">(B7*100)/$B$5</f>
        <v>24.907624957895894</v>
      </c>
      <c r="C24" s="25">
        <f t="shared" ref="C24:C36" si="1">(C7*100)/$C$5</f>
        <v>23.451119433751828</v>
      </c>
      <c r="D24" s="25">
        <f>(D7*100)/$D$5</f>
        <v>26.37800184442434</v>
      </c>
    </row>
    <row r="25" spans="1:8" ht="21.75" x14ac:dyDescent="0.5">
      <c r="A25" s="20" t="s">
        <v>9</v>
      </c>
      <c r="B25" s="25">
        <f t="shared" si="0"/>
        <v>22.9320840359768</v>
      </c>
      <c r="C25" s="25">
        <f t="shared" si="1"/>
        <v>25.687339701166085</v>
      </c>
      <c r="D25" s="25">
        <v>20.100000000000001</v>
      </c>
    </row>
    <row r="26" spans="1:8" ht="21.75" x14ac:dyDescent="0.5">
      <c r="A26" s="20" t="s">
        <v>10</v>
      </c>
      <c r="B26" s="25">
        <v>16.5</v>
      </c>
      <c r="C26" s="25">
        <f t="shared" si="1"/>
        <v>18.162371055726496</v>
      </c>
      <c r="D26" s="25">
        <f t="shared" ref="D26:D36" si="2">(D9*100)/$D$5</f>
        <v>14.706762816230055</v>
      </c>
    </row>
    <row r="27" spans="1:8" ht="21.75" x14ac:dyDescent="0.5">
      <c r="A27" s="1" t="s">
        <v>11</v>
      </c>
      <c r="B27" s="25">
        <f>(B10*100)/$B$5</f>
        <v>12.812307806346192</v>
      </c>
      <c r="C27" s="25">
        <f t="shared" si="1"/>
        <v>13.498136085301764</v>
      </c>
      <c r="D27" s="25">
        <f t="shared" si="2"/>
        <v>12.119729864121565</v>
      </c>
    </row>
    <row r="28" spans="1:8" ht="21.75" x14ac:dyDescent="0.5">
      <c r="A28" s="21" t="s">
        <v>12</v>
      </c>
      <c r="B28" s="25">
        <f t="shared" si="0"/>
        <v>9.5905638843257179</v>
      </c>
      <c r="C28" s="25">
        <f t="shared" si="1"/>
        <v>9.4526860768392869</v>
      </c>
      <c r="D28" s="25">
        <f t="shared" si="2"/>
        <v>9.729754595179525</v>
      </c>
    </row>
    <row r="29" spans="1:8" ht="21.75" x14ac:dyDescent="0.5">
      <c r="A29" s="21" t="s">
        <v>13</v>
      </c>
      <c r="B29" s="25">
        <f>(B12*100)/$B$5</f>
        <v>3.2046155908909064</v>
      </c>
      <c r="C29" s="25">
        <f t="shared" si="1"/>
        <v>4.0113549075854174</v>
      </c>
      <c r="D29" s="25">
        <f t="shared" si="2"/>
        <v>2.390194321714044</v>
      </c>
    </row>
    <row r="30" spans="1:8" ht="21.75" x14ac:dyDescent="0.5">
      <c r="A30" s="22" t="s">
        <v>14</v>
      </c>
      <c r="B30" s="25">
        <f>(B13*100)/$B$5</f>
        <v>1.7128331129567274E-2</v>
      </c>
      <c r="C30" s="25">
        <f t="shared" si="1"/>
        <v>3.4095100877059747E-2</v>
      </c>
      <c r="D30" s="25" t="s">
        <v>21</v>
      </c>
    </row>
    <row r="31" spans="1:8" ht="21.75" x14ac:dyDescent="0.5">
      <c r="A31" s="1" t="s">
        <v>15</v>
      </c>
      <c r="B31" s="25">
        <f t="shared" si="0"/>
        <v>13.971787797494793</v>
      </c>
      <c r="C31" s="25">
        <f t="shared" si="1"/>
        <v>12.099670614375794</v>
      </c>
      <c r="D31" s="25">
        <f t="shared" si="2"/>
        <v>15.861514837539511</v>
      </c>
    </row>
    <row r="32" spans="1:8" ht="21.75" x14ac:dyDescent="0.5">
      <c r="A32" s="22" t="s">
        <v>16</v>
      </c>
      <c r="B32" s="25">
        <f t="shared" si="0"/>
        <v>7.9216487585693436</v>
      </c>
      <c r="C32" s="25">
        <f t="shared" si="1"/>
        <v>6.8027570314500343</v>
      </c>
      <c r="D32" s="25">
        <f t="shared" si="2"/>
        <v>9.0514138761168947</v>
      </c>
    </row>
    <row r="33" spans="1:4" ht="21.75" x14ac:dyDescent="0.5">
      <c r="A33" s="22" t="s">
        <v>17</v>
      </c>
      <c r="B33" s="25">
        <v>4</v>
      </c>
      <c r="C33" s="25">
        <f t="shared" si="1"/>
        <v>3.9256061520034371</v>
      </c>
      <c r="D33" s="25">
        <f t="shared" si="2"/>
        <v>3.9429937066138603</v>
      </c>
    </row>
    <row r="34" spans="1:4" ht="21.75" x14ac:dyDescent="0.5">
      <c r="A34" s="22" t="s">
        <v>18</v>
      </c>
      <c r="B34" s="25">
        <f t="shared" si="0"/>
        <v>2.1158803055259114</v>
      </c>
      <c r="C34" s="25">
        <f t="shared" si="1"/>
        <v>1.3715244174995336</v>
      </c>
      <c r="D34" s="25">
        <f t="shared" si="2"/>
        <v>2.8673263075807593</v>
      </c>
    </row>
    <row r="35" spans="1:4" ht="21.75" x14ac:dyDescent="0.5">
      <c r="A35" s="21" t="s">
        <v>19</v>
      </c>
      <c r="B35" s="25" t="s">
        <v>21</v>
      </c>
      <c r="C35" s="25" t="s">
        <v>21</v>
      </c>
      <c r="D35" s="25" t="s">
        <v>21</v>
      </c>
    </row>
    <row r="36" spans="1:4" ht="21.75" x14ac:dyDescent="0.5">
      <c r="A36" s="26" t="s">
        <v>20</v>
      </c>
      <c r="B36" s="27">
        <f t="shared" si="0"/>
        <v>3.6506574780704383E-2</v>
      </c>
      <c r="C36" s="27">
        <f t="shared" si="1"/>
        <v>6.3989341619327414E-2</v>
      </c>
      <c r="D36" s="27">
        <f t="shared" si="2"/>
        <v>8.7621108801321321E-3</v>
      </c>
    </row>
    <row r="37" spans="1:4" ht="18.75" x14ac:dyDescent="0.45">
      <c r="A37" s="32" t="s">
        <v>23</v>
      </c>
    </row>
  </sheetData>
  <mergeCells count="2">
    <mergeCell ref="B4:D4"/>
    <mergeCell ref="B21:D21"/>
  </mergeCells>
  <pageMargins left="1.0236220472440944" right="0.70866141732283472" top="0.74803149606299213" bottom="0.7480314960629921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2018-07-17T07:07:13Z</cp:lastPrinted>
  <dcterms:created xsi:type="dcterms:W3CDTF">2017-02-16T04:47:46Z</dcterms:created>
  <dcterms:modified xsi:type="dcterms:W3CDTF">2018-11-06T08:32:36Z</dcterms:modified>
</cp:coreProperties>
</file>