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มุดสถิติ\รายงานสถิติ60\Template-60\ส่วนเนื้อหา\ตารางสถิติ -21 สาขา\"/>
    </mc:Choice>
  </mc:AlternateContent>
  <bookViews>
    <workbookView xWindow="0" yWindow="0" windowWidth="20490" windowHeight="7680" tabRatio="656" activeTab="1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'T-18.1'!$A$1:$T$31</definedName>
    <definedName name="_xlnm.Print_Area" localSheetId="1">'T-18.2'!$A$1:$T$31</definedName>
    <definedName name="_xlnm.Print_Area" localSheetId="2">'T-18.3'!$A$1:$O$33</definedName>
    <definedName name="_xlnm.Print_Area" localSheetId="3">'T-18.4'!$A$1:$O$32</definedName>
    <definedName name="_xlnm.Print_Area" localSheetId="4">'T-18.5'!$A$1:$J$29</definedName>
  </definedNames>
  <calcPr calcId="162913"/>
</workbook>
</file>

<file path=xl/calcChain.xml><?xml version="1.0" encoding="utf-8"?>
<calcChain xmlns="http://schemas.openxmlformats.org/spreadsheetml/2006/main">
  <c r="F10" i="22" l="1"/>
  <c r="G10" i="22"/>
  <c r="H10" i="22"/>
  <c r="I10" i="22"/>
  <c r="J10" i="22"/>
  <c r="K10" i="22"/>
  <c r="L10" i="22"/>
  <c r="E10" i="22"/>
  <c r="E12" i="22"/>
  <c r="E13" i="22"/>
  <c r="E14" i="22"/>
  <c r="E15" i="22"/>
  <c r="E16" i="22"/>
  <c r="E17" i="22"/>
  <c r="E11" i="22"/>
  <c r="F9" i="20" l="1"/>
  <c r="G9" i="20"/>
  <c r="H9" i="20"/>
  <c r="I9" i="20"/>
  <c r="J9" i="20"/>
  <c r="K9" i="20"/>
  <c r="L9" i="20"/>
  <c r="N9" i="20"/>
  <c r="O9" i="20"/>
  <c r="P9" i="20"/>
  <c r="E9" i="20"/>
  <c r="F11" i="21" l="1"/>
  <c r="G11" i="21"/>
  <c r="H11" i="21"/>
  <c r="I11" i="21"/>
  <c r="J11" i="21"/>
  <c r="K11" i="21"/>
  <c r="E11" i="21"/>
</calcChain>
</file>

<file path=xl/sharedStrings.xml><?xml version="1.0" encoding="utf-8"?>
<sst xmlns="http://schemas.openxmlformats.org/spreadsheetml/2006/main" count="241" uniqueCount="158">
  <si>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</si>
  <si>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</si>
  <si>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</si>
  <si>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</si>
  <si>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</si>
  <si>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</si>
  <si>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</si>
  <si>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</si>
  <si>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</si>
  <si>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</si>
  <si>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</si>
  <si>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</si>
  <si>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</si>
  <si>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</si>
  <si>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</si>
  <si>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</si>
  <si>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</si>
  <si>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</si>
  <si>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</si>
  <si>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</si>
  <si>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</si>
  <si>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</si>
  <si>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</si>
  <si>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</si>
  <si>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</si>
  <si>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</si>
  <si>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</si>
  <si>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</si>
  <si>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</si>
  <si>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</si>
  <si>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</si>
  <si>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</si>
  <si>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</si>
  <si>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</si>
  <si>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</si>
  <si>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</si>
  <si>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</si>
  <si>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</si>
  <si>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</si>
  <si>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</si>
  <si>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</si>
  <si>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</si>
  <si>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</si>
  <si>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</si>
  <si>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</si>
  <si>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</si>
  <si>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</si>
  <si>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</si>
  <si>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</si>
  <si>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</si>
  <si>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</si>
  <si>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</si>
  <si>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</si>
  <si>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</si>
  <si>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</si>
  <si>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</si>
  <si>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</si>
  <si>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</si>
  <si>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</si>
  <si>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</si>
  <si>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</si>
  <si>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</si>
  <si>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</si>
  <si>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</si>
  <si>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</si>
  <si>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</si>
  <si>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</si>
  <si>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</si>
  <si>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</si>
  <si>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</si>
  <si>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</si>
  <si>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</si>
  <si>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</si>
  <si>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</si>
  <si>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</si>
  <si>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</si>
  <si>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</si>
  <si>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</si>
  <si>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</si>
  <si>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</si>
  <si>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</si>
  <si>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</si>
  <si>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</si>
  <si>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</si>
  <si>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</si>
  <si>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</si>
  <si>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</si>
  <si>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</si>
  <si>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เงินรับฝาก และเงินให้สินเชื่อของธนาคารพาณิชย์ เป็นรายจังหวัด ภาคใต้ พ.ศ. 2559</t>
  </si>
  <si>
    <t>Deposits and Credits of Commercial Bank by Province of Southern Region: 2016</t>
  </si>
  <si>
    <t>branche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</si>
  <si>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</si>
  <si>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</si>
  <si>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</si>
  <si>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</si>
  <si>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</si>
  <si>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</si>
  <si>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</si>
  <si>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</si>
  <si>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</si>
  <si>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</si>
  <si>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</si>
  <si>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</si>
  <si>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</si>
  <si>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</si>
  <si>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</si>
  <si>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</si>
  <si>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</si>
  <si>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</si>
  <si>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</si>
  <si>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</si>
  <si>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</si>
  <si>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</si>
  <si>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</si>
  <si>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</si>
  <si>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 xml:space="preserve">Satun </t>
  </si>
  <si>
    <t>Trang</t>
  </si>
  <si>
    <t>Phattalung</t>
  </si>
  <si>
    <t>Pattani</t>
  </si>
  <si>
    <t>Yala</t>
  </si>
  <si>
    <t>Narathiwat</t>
  </si>
  <si>
    <t>เงินรับฝาก และเงินให้สินเชื่อของธนาคารพาณิชย์ พ.ศ. 2550 - 2559</t>
  </si>
  <si>
    <t>Deposits and Credits of Commercial Bank: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</si>
  <si>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</si>
  <si>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</si>
  <si>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</si>
  <si>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</si>
  <si>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</si>
  <si>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</si>
  <si>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</si>
  <si>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</si>
  <si>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</si>
  <si>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</si>
  <si>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</si>
  <si>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>เมืองสตูล</t>
  </si>
  <si>
    <t>ท่าแพ</t>
  </si>
  <si>
    <t>ละงู</t>
  </si>
  <si>
    <t>Mueang Satun</t>
  </si>
  <si>
    <t xml:space="preserve">Tha Phae </t>
  </si>
  <si>
    <t xml:space="preserve">La-ngu </t>
  </si>
  <si>
    <t xml:space="preserve">     ที่มา:  ธนาคารออมสิน ภาคใต้ จังหวัดสตูล</t>
  </si>
  <si>
    <t xml:space="preserve"> Source:  Government Saving Bank, Regional Office No. South , Satun</t>
  </si>
  <si>
    <t>สหกรณ์ จำแนกตามประเภทสหกรณ์ เป็นรายอำเภอ พ.ศ. 2559</t>
  </si>
  <si>
    <t>Cooperatives by Type of Cooperatives and District: 2016</t>
  </si>
  <si>
    <t>ควนโดน</t>
  </si>
  <si>
    <t>ควนกาหลง</t>
  </si>
  <si>
    <t>ทุ่งหว้า</t>
  </si>
  <si>
    <t>มะนัง</t>
  </si>
  <si>
    <t xml:space="preserve">Khuan Don </t>
  </si>
  <si>
    <t xml:space="preserve">Khuan Kalong </t>
  </si>
  <si>
    <t xml:space="preserve">Thung Wa </t>
  </si>
  <si>
    <t xml:space="preserve">Manang </t>
  </si>
  <si>
    <t xml:space="preserve">     ที่มา:  สำนักงานสหกรณ์จังหวัดสตูล</t>
  </si>
  <si>
    <t xml:space="preserve"> Source:  Satun Provincial Cooperative Office</t>
  </si>
  <si>
    <t>สถิติการรับประกันชีวิต พ.ศ. 2550 - 2559</t>
  </si>
  <si>
    <t>Statistics of Life Insurance Business: 2007 - 2016</t>
  </si>
  <si>
    <t>2559 (2016)</t>
  </si>
  <si>
    <t>(ล้านบาท  Million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</si>
</sst>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3" fillId="0" borderId="0" xfId="0" applyFont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/>
    <xf numFmtId="4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1" fontId="6" fillId="0" borderId="4" xfId="0" applyNumberFormat="1" applyFont="1" applyBorder="1"/>
    <xf numFmtId="41" fontId="6" fillId="0" borderId="0" xfId="0" applyNumberFormat="1" applyFont="1"/>
    <xf numFmtId="41" fontId="6" fillId="0" borderId="5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3" fillId="0" borderId="4" xfId="0" applyNumberFormat="1" applyFont="1" applyBorder="1"/>
    <xf numFmtId="188" fontId="3" fillId="0" borderId="4" xfId="0" applyNumberFormat="1" applyFont="1" applyBorder="1"/>
    <xf numFmtId="41" fontId="4" fillId="0" borderId="4" xfId="0" applyNumberFormat="1" applyFont="1" applyBorder="1"/>
    <xf numFmtId="188" fontId="4" fillId="0" borderId="9" xfId="0" applyNumberFormat="1" applyFont="1" applyBorder="1"/>
    <xf numFmtId="188" fontId="4" fillId="0" borderId="4" xfId="0" applyNumberFormat="1" applyFont="1" applyBorder="1"/>
    <xf numFmtId="41" fontId="4" fillId="0" borderId="0" xfId="0" applyNumberFormat="1" applyFont="1"/>
    <xf numFmtId="41" fontId="4" fillId="0" borderId="5" xfId="0" applyNumberFormat="1" applyFont="1" applyBorder="1"/>
    <xf numFmtId="41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6" fillId="2" borderId="4" xfId="0" applyNumberFormat="1" applyFont="1" applyFill="1" applyBorder="1"/>
    <xf numFmtId="41" fontId="6" fillId="2" borderId="0" xfId="0" applyNumberFormat="1" applyFont="1" applyFill="1" applyBorder="1"/>
    <xf numFmtId="41" fontId="6" fillId="2" borderId="5" xfId="0" applyNumberFormat="1" applyFont="1" applyFill="1" applyBorder="1"/>
    <xf numFmtId="41" fontId="4" fillId="0" borderId="5" xfId="0" applyNumberFormat="1" applyFont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41" fontId="3" fillId="0" borderId="1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26</xdr:row>
      <xdr:rowOff>142875</xdr:rowOff>
    </xdr:from>
    <xdr:to>
      <xdr:col>17</xdr:col>
      <xdr:colOff>819150</xdr:colOff>
      <xdr:row>31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19050</xdr:colOff>
      <xdr:row>31</xdr:row>
      <xdr:rowOff>123825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9477375" y="0"/>
          <a:ext cx="476250" cy="68961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342900</xdr:colOff>
      <xdr:row>7</xdr:row>
      <xdr:rowOff>295274</xdr:rowOff>
    </xdr:from>
    <xdr:to>
      <xdr:col>25</xdr:col>
      <xdr:colOff>95248</xdr:colOff>
      <xdr:row>11</xdr:row>
      <xdr:rowOff>219074</xdr:rowOff>
    </xdr:to>
    <xdr:sp macro="" textlink="">
      <xdr:nvSpPr>
        <xdr:cNvPr id="2176" name="AutoShape 113"/>
        <xdr:cNvSpPr>
          <a:spLocks noChangeArrowheads="1"/>
        </xdr:cNvSpPr>
      </xdr:nvSpPr>
      <xdr:spPr bwMode="auto">
        <a:xfrm rot="10800000">
          <a:off x="10277475" y="1971674"/>
          <a:ext cx="2800348" cy="1019175"/>
        </a:xfrm>
        <a:prstGeom prst="wedgeRoundRectCallout">
          <a:avLst>
            <a:gd name="adj1" fmla="val -62483"/>
            <a:gd name="adj2" fmla="val 16829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714375</xdr:colOff>
      <xdr:row>0</xdr:row>
      <xdr:rowOff>0</xdr:rowOff>
    </xdr:from>
    <xdr:to>
      <xdr:col>20</xdr:col>
      <xdr:colOff>85725</xdr:colOff>
      <xdr:row>31</xdr:row>
      <xdr:rowOff>0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9496425" y="0"/>
          <a:ext cx="600075" cy="681037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266700</xdr:colOff>
      <xdr:row>9</xdr:row>
      <xdr:rowOff>266700</xdr:rowOff>
    </xdr:from>
    <xdr:to>
      <xdr:col>24</xdr:col>
      <xdr:colOff>47625</xdr:colOff>
      <xdr:row>13</xdr:row>
      <xdr:rowOff>133350</xdr:rowOff>
    </xdr:to>
    <xdr:sp macro="" textlink="">
      <xdr:nvSpPr>
        <xdr:cNvPr id="3180" name="AutoShape 96"/>
        <xdr:cNvSpPr>
          <a:spLocks noChangeArrowheads="1"/>
        </xdr:cNvSpPr>
      </xdr:nvSpPr>
      <xdr:spPr bwMode="auto">
        <a:xfrm rot="10800000">
          <a:off x="10277475" y="2257425"/>
          <a:ext cx="2219325" cy="933450"/>
        </a:xfrm>
        <a:prstGeom prst="wedgeRoundRectCallout">
          <a:avLst>
            <a:gd name="adj1" fmla="val -23394"/>
            <a:gd name="adj2" fmla="val 24285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20</xdr:col>
      <xdr:colOff>561973</xdr:colOff>
      <xdr:row>17</xdr:row>
      <xdr:rowOff>123825</xdr:rowOff>
    </xdr:from>
    <xdr:to>
      <xdr:col>24</xdr:col>
      <xdr:colOff>180974</xdr:colOff>
      <xdr:row>19</xdr:row>
      <xdr:rowOff>0</xdr:rowOff>
    </xdr:to>
    <xdr:sp macro="" textlink="">
      <xdr:nvSpPr>
        <xdr:cNvPr id="7" name="AutoShape 96"/>
        <xdr:cNvSpPr>
          <a:spLocks noChangeArrowheads="1"/>
        </xdr:cNvSpPr>
      </xdr:nvSpPr>
      <xdr:spPr bwMode="auto">
        <a:xfrm rot="10800000">
          <a:off x="10572748" y="4171950"/>
          <a:ext cx="2057401" cy="685800"/>
        </a:xfrm>
        <a:prstGeom prst="wedgeRoundRectCallout">
          <a:avLst>
            <a:gd name="adj1" fmla="val 63469"/>
            <a:gd name="adj2" fmla="val 6836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จำนวนสำนักงานของจังหวัด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ควรสอดคล้องกับตาราง 15.1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33</xdr:row>
      <xdr:rowOff>123825</xdr:rowOff>
    </xdr:to>
    <xdr:grpSp>
      <xdr:nvGrpSpPr>
        <xdr:cNvPr id="4262" name="Group 100"/>
        <xdr:cNvGrpSpPr>
          <a:grpSpLocks/>
        </xdr:cNvGrpSpPr>
      </xdr:nvGrpSpPr>
      <xdr:grpSpPr bwMode="auto">
        <a:xfrm>
          <a:off x="9467850" y="0"/>
          <a:ext cx="476250" cy="7019925"/>
          <a:chOff x="994" y="0"/>
          <a:chExt cx="50" cy="677"/>
        </a:xfrm>
      </xdr:grpSpPr>
      <xdr:sp macro="" textlink="">
        <xdr:nvSpPr>
          <xdr:cNvPr id="4151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66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152400</xdr:colOff>
      <xdr:row>9</xdr:row>
      <xdr:rowOff>0</xdr:rowOff>
    </xdr:from>
    <xdr:to>
      <xdr:col>18</xdr:col>
      <xdr:colOff>561975</xdr:colOff>
      <xdr:row>14</xdr:row>
      <xdr:rowOff>0</xdr:rowOff>
    </xdr:to>
    <xdr:sp macro="" textlink="">
      <xdr:nvSpPr>
        <xdr:cNvPr id="4192" name="AutoShape 84"/>
        <xdr:cNvSpPr>
          <a:spLocks noChangeArrowheads="1"/>
        </xdr:cNvSpPr>
      </xdr:nvSpPr>
      <xdr:spPr bwMode="auto">
        <a:xfrm rot="10800000">
          <a:off x="10134600" y="2171700"/>
          <a:ext cx="2238375" cy="1009650"/>
        </a:xfrm>
        <a:prstGeom prst="wedgeRoundRectCallout">
          <a:avLst>
            <a:gd name="adj1" fmla="val -125321"/>
            <a:gd name="adj2" fmla="val 211319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32</xdr:row>
      <xdr:rowOff>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429750" y="0"/>
          <a:ext cx="600075" cy="661987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323850</xdr:colOff>
      <xdr:row>29</xdr:row>
      <xdr:rowOff>95250</xdr:rowOff>
    </xdr:to>
    <xdr:grpSp>
      <xdr:nvGrpSpPr>
        <xdr:cNvPr id="1186" name="Group 109"/>
        <xdr:cNvGrpSpPr>
          <a:grpSpLocks/>
        </xdr:cNvGrpSpPr>
      </xdr:nvGrpSpPr>
      <xdr:grpSpPr bwMode="auto">
        <a:xfrm>
          <a:off x="9467850" y="0"/>
          <a:ext cx="476250" cy="6924675"/>
          <a:chOff x="994" y="0"/>
          <a:chExt cx="50" cy="700"/>
        </a:xfrm>
      </xdr:grpSpPr>
      <xdr:sp macro="" textlink="">
        <xdr:nvSpPr>
          <xdr:cNvPr id="1094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8"/>
  <sheetViews>
    <sheetView showGridLines="0" topLeftCell="A10" workbookViewId="0">
      <selection activeCell="E18" sqref="E18:P1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8.5703125" style="11" customWidth="1"/>
    <col min="13" max="13" width="3.140625" style="11" customWidth="1"/>
    <col min="14" max="14" width="9.140625" style="11"/>
    <col min="15" max="16" width="8.42578125" style="11" customWidth="1"/>
    <col min="17" max="17" width="1.28515625" style="11" customWidth="1"/>
    <col min="18" max="18" width="18.8554687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88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89</v>
      </c>
    </row>
    <row r="3" spans="1:20" s="5" customFormat="1" x14ac:dyDescent="0.3">
      <c r="B3" s="7"/>
      <c r="C3" s="3"/>
      <c r="D3" s="7"/>
      <c r="R3" s="8" t="s">
        <v>65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23.25" customHeight="1" x14ac:dyDescent="0.3">
      <c r="A5" s="111" t="s">
        <v>32</v>
      </c>
      <c r="B5" s="111"/>
      <c r="C5" s="111"/>
      <c r="D5" s="112"/>
      <c r="E5" s="16" t="s">
        <v>2</v>
      </c>
      <c r="F5" s="127" t="s">
        <v>31</v>
      </c>
      <c r="G5" s="128"/>
      <c r="H5" s="128"/>
      <c r="I5" s="128"/>
      <c r="J5" s="129"/>
      <c r="K5" s="127" t="s">
        <v>60</v>
      </c>
      <c r="L5" s="128"/>
      <c r="M5" s="128"/>
      <c r="N5" s="128"/>
      <c r="O5" s="128"/>
      <c r="P5" s="129"/>
      <c r="Q5" s="117" t="s">
        <v>33</v>
      </c>
      <c r="R5" s="118"/>
      <c r="S5" s="17"/>
      <c r="T5" s="18"/>
    </row>
    <row r="6" spans="1:20" s="15" customFormat="1" ht="23.25" customHeight="1" x14ac:dyDescent="0.3">
      <c r="A6" s="113"/>
      <c r="B6" s="113"/>
      <c r="C6" s="113"/>
      <c r="D6" s="114"/>
      <c r="E6" s="19" t="s">
        <v>4</v>
      </c>
      <c r="F6" s="19"/>
      <c r="G6" s="19" t="s">
        <v>68</v>
      </c>
      <c r="H6" s="19" t="s">
        <v>8</v>
      </c>
      <c r="I6" s="67" t="s">
        <v>81</v>
      </c>
      <c r="J6" s="65"/>
      <c r="K6" s="17"/>
      <c r="L6" s="125"/>
      <c r="M6" s="126"/>
      <c r="N6" s="17"/>
      <c r="O6" s="72"/>
      <c r="P6" s="72"/>
      <c r="Q6" s="119"/>
      <c r="R6" s="120"/>
      <c r="S6" s="17"/>
      <c r="T6" s="18"/>
    </row>
    <row r="7" spans="1:20" s="15" customFormat="1" ht="23.25" customHeight="1" x14ac:dyDescent="0.3">
      <c r="A7" s="113"/>
      <c r="B7" s="113"/>
      <c r="C7" s="113"/>
      <c r="D7" s="114"/>
      <c r="E7" s="19" t="s">
        <v>5</v>
      </c>
      <c r="F7" s="19" t="s">
        <v>0</v>
      </c>
      <c r="G7" s="19" t="s">
        <v>80</v>
      </c>
      <c r="H7" s="19" t="s">
        <v>15</v>
      </c>
      <c r="I7" s="19" t="s">
        <v>14</v>
      </c>
      <c r="J7" s="19" t="s">
        <v>79</v>
      </c>
      <c r="K7" s="17" t="s">
        <v>0</v>
      </c>
      <c r="L7" s="125" t="s">
        <v>10</v>
      </c>
      <c r="M7" s="126"/>
      <c r="N7" s="17" t="s">
        <v>11</v>
      </c>
      <c r="O7" s="72" t="s">
        <v>12</v>
      </c>
      <c r="P7" s="72" t="s">
        <v>61</v>
      </c>
      <c r="Q7" s="119"/>
      <c r="R7" s="120"/>
      <c r="S7" s="17"/>
      <c r="T7" s="18"/>
    </row>
    <row r="8" spans="1:20" s="15" customFormat="1" ht="23.25" customHeight="1" x14ac:dyDescent="0.3">
      <c r="A8" s="115"/>
      <c r="B8" s="115"/>
      <c r="C8" s="115"/>
      <c r="D8" s="116"/>
      <c r="E8" s="22" t="s">
        <v>90</v>
      </c>
      <c r="F8" s="22" t="s">
        <v>1</v>
      </c>
      <c r="G8" s="22" t="s">
        <v>82</v>
      </c>
      <c r="H8" s="22" t="s">
        <v>83</v>
      </c>
      <c r="I8" s="22" t="s">
        <v>83</v>
      </c>
      <c r="J8" s="22" t="s">
        <v>74</v>
      </c>
      <c r="K8" s="80" t="s">
        <v>1</v>
      </c>
      <c r="L8" s="123" t="s">
        <v>85</v>
      </c>
      <c r="M8" s="124"/>
      <c r="N8" s="80" t="s">
        <v>86</v>
      </c>
      <c r="O8" s="71" t="s">
        <v>13</v>
      </c>
      <c r="P8" s="71" t="s">
        <v>74</v>
      </c>
      <c r="Q8" s="121"/>
      <c r="R8" s="122"/>
      <c r="S8" s="17"/>
      <c r="T8" s="18"/>
    </row>
    <row r="9" spans="1:20" s="15" customFormat="1" ht="24" customHeight="1" x14ac:dyDescent="0.3">
      <c r="A9" s="52" t="s">
        <v>91</v>
      </c>
      <c r="E9" s="92">
        <f>SUM(E10:E23)</f>
        <v>856</v>
      </c>
      <c r="F9" s="92">
        <f t="shared" ref="F9:P9" si="0">SUM(F10:F23)</f>
        <v>646213</v>
      </c>
      <c r="G9" s="92">
        <f t="shared" si="0"/>
        <v>25318</v>
      </c>
      <c r="H9" s="92">
        <f t="shared" si="0"/>
        <v>404765</v>
      </c>
      <c r="I9" s="92">
        <f t="shared" si="0"/>
        <v>215796</v>
      </c>
      <c r="J9" s="92">
        <f t="shared" si="0"/>
        <v>38</v>
      </c>
      <c r="K9" s="92">
        <f t="shared" si="0"/>
        <v>688719</v>
      </c>
      <c r="L9" s="109">
        <f t="shared" si="0"/>
        <v>98892</v>
      </c>
      <c r="M9" s="110"/>
      <c r="N9" s="92">
        <f t="shared" si="0"/>
        <v>512196</v>
      </c>
      <c r="O9" s="92">
        <f t="shared" si="0"/>
        <v>77321</v>
      </c>
      <c r="P9" s="92">
        <f t="shared" si="0"/>
        <v>308</v>
      </c>
      <c r="Q9" s="26"/>
      <c r="R9" s="5" t="s">
        <v>106</v>
      </c>
      <c r="S9" s="18"/>
      <c r="T9" s="18"/>
    </row>
    <row r="10" spans="1:20" s="15" customFormat="1" ht="21.75" customHeight="1" x14ac:dyDescent="0.3">
      <c r="B10" s="84" t="s">
        <v>92</v>
      </c>
      <c r="E10" s="94">
        <v>96</v>
      </c>
      <c r="F10" s="98">
        <v>67082</v>
      </c>
      <c r="G10" s="87">
        <v>1749</v>
      </c>
      <c r="H10" s="87">
        <v>43531</v>
      </c>
      <c r="I10" s="87">
        <v>21801</v>
      </c>
      <c r="J10" s="90">
        <v>1</v>
      </c>
      <c r="K10" s="97">
        <v>68035</v>
      </c>
      <c r="L10" s="107">
        <v>13771</v>
      </c>
      <c r="M10" s="108"/>
      <c r="N10" s="97">
        <v>45512</v>
      </c>
      <c r="O10" s="98">
        <v>8734</v>
      </c>
      <c r="P10" s="98">
        <v>17</v>
      </c>
      <c r="Q10" s="26"/>
      <c r="R10" s="85" t="s">
        <v>107</v>
      </c>
      <c r="S10" s="18"/>
      <c r="T10" s="18"/>
    </row>
    <row r="11" spans="1:20" s="15" customFormat="1" ht="17.850000000000001" customHeight="1" x14ac:dyDescent="0.3">
      <c r="B11" s="84" t="s">
        <v>93</v>
      </c>
      <c r="E11" s="94">
        <v>51</v>
      </c>
      <c r="F11" s="97">
        <v>27286</v>
      </c>
      <c r="G11" s="94">
        <v>993</v>
      </c>
      <c r="H11" s="94">
        <v>18545</v>
      </c>
      <c r="I11" s="94">
        <v>7749</v>
      </c>
      <c r="J11" s="94">
        <v>0</v>
      </c>
      <c r="K11" s="97">
        <v>40592</v>
      </c>
      <c r="L11" s="107">
        <v>7029</v>
      </c>
      <c r="M11" s="108"/>
      <c r="N11" s="97">
        <v>31390</v>
      </c>
      <c r="O11" s="98">
        <v>2171</v>
      </c>
      <c r="P11" s="98">
        <v>2</v>
      </c>
      <c r="Q11" s="26"/>
      <c r="R11" s="85" t="s">
        <v>108</v>
      </c>
      <c r="S11" s="18"/>
      <c r="T11" s="18"/>
    </row>
    <row r="12" spans="1:20" s="15" customFormat="1" ht="17.850000000000001" customHeight="1" x14ac:dyDescent="0.3">
      <c r="B12" s="84" t="s">
        <v>94</v>
      </c>
      <c r="E12" s="94">
        <v>29</v>
      </c>
      <c r="F12" s="97">
        <v>17204</v>
      </c>
      <c r="G12" s="94">
        <v>534</v>
      </c>
      <c r="H12" s="94">
        <v>10522</v>
      </c>
      <c r="I12" s="94">
        <v>6148</v>
      </c>
      <c r="J12" s="94">
        <v>0</v>
      </c>
      <c r="K12" s="97">
        <v>16497</v>
      </c>
      <c r="L12" s="107">
        <v>3251</v>
      </c>
      <c r="M12" s="108"/>
      <c r="N12" s="97">
        <v>12026</v>
      </c>
      <c r="O12" s="98">
        <v>1217</v>
      </c>
      <c r="P12" s="98">
        <v>3</v>
      </c>
      <c r="Q12" s="26"/>
      <c r="R12" s="85" t="s">
        <v>109</v>
      </c>
      <c r="S12" s="18"/>
      <c r="T12" s="18"/>
    </row>
    <row r="13" spans="1:20" s="15" customFormat="1" ht="17.850000000000001" customHeight="1" x14ac:dyDescent="0.3">
      <c r="B13" s="84" t="s">
        <v>95</v>
      </c>
      <c r="E13" s="94">
        <v>142</v>
      </c>
      <c r="F13" s="97">
        <v>116587</v>
      </c>
      <c r="G13" s="94">
        <v>5300</v>
      </c>
      <c r="H13" s="94">
        <v>74520</v>
      </c>
      <c r="I13" s="94">
        <v>36749</v>
      </c>
      <c r="J13" s="94">
        <v>18</v>
      </c>
      <c r="K13" s="97">
        <v>181475</v>
      </c>
      <c r="L13" s="107">
        <v>14676</v>
      </c>
      <c r="M13" s="108"/>
      <c r="N13" s="97">
        <v>161030</v>
      </c>
      <c r="O13" s="98">
        <v>5540</v>
      </c>
      <c r="P13" s="98">
        <v>229</v>
      </c>
      <c r="Q13" s="26"/>
      <c r="R13" s="85" t="s">
        <v>110</v>
      </c>
      <c r="S13" s="18"/>
      <c r="T13" s="18"/>
    </row>
    <row r="14" spans="1:20" s="15" customFormat="1" ht="17.850000000000001" customHeight="1" x14ac:dyDescent="0.3">
      <c r="B14" s="84" t="s">
        <v>96</v>
      </c>
      <c r="E14" s="94">
        <v>162</v>
      </c>
      <c r="F14" s="97">
        <v>94656</v>
      </c>
      <c r="G14" s="94">
        <v>3111</v>
      </c>
      <c r="H14" s="94">
        <v>61145</v>
      </c>
      <c r="I14" s="94">
        <v>30388</v>
      </c>
      <c r="J14" s="94">
        <v>12</v>
      </c>
      <c r="K14" s="97">
        <v>108349</v>
      </c>
      <c r="L14" s="107">
        <v>19285</v>
      </c>
      <c r="M14" s="108"/>
      <c r="N14" s="97">
        <v>81257</v>
      </c>
      <c r="O14" s="98">
        <v>7801</v>
      </c>
      <c r="P14" s="98">
        <v>5</v>
      </c>
      <c r="Q14" s="26"/>
      <c r="R14" s="85" t="s">
        <v>111</v>
      </c>
      <c r="S14" s="18"/>
      <c r="T14" s="18"/>
    </row>
    <row r="15" spans="1:20" s="15" customFormat="1" ht="17.850000000000001" customHeight="1" x14ac:dyDescent="0.3">
      <c r="B15" s="84" t="s">
        <v>97</v>
      </c>
      <c r="E15" s="94">
        <v>16</v>
      </c>
      <c r="F15" s="88">
        <v>17992</v>
      </c>
      <c r="G15" s="94">
        <v>649</v>
      </c>
      <c r="H15" s="94">
        <v>10304</v>
      </c>
      <c r="I15" s="94">
        <v>7039</v>
      </c>
      <c r="J15" s="94">
        <v>0</v>
      </c>
      <c r="K15" s="97">
        <v>7074</v>
      </c>
      <c r="L15" s="107">
        <v>2280</v>
      </c>
      <c r="M15" s="108"/>
      <c r="N15" s="97">
        <v>3753</v>
      </c>
      <c r="O15" s="98">
        <v>1042</v>
      </c>
      <c r="P15" s="98">
        <v>0</v>
      </c>
      <c r="Q15" s="26"/>
      <c r="R15" s="85" t="s">
        <v>112</v>
      </c>
      <c r="S15" s="18"/>
      <c r="T15" s="18"/>
    </row>
    <row r="16" spans="1:20" s="15" customFormat="1" ht="17.850000000000001" customHeight="1" x14ac:dyDescent="0.3">
      <c r="B16" s="84" t="s">
        <v>98</v>
      </c>
      <c r="E16" s="94">
        <v>49</v>
      </c>
      <c r="F16" s="94">
        <v>34415</v>
      </c>
      <c r="G16" s="94">
        <v>1001</v>
      </c>
      <c r="H16" s="94">
        <v>21117</v>
      </c>
      <c r="I16" s="94">
        <v>12297</v>
      </c>
      <c r="J16" s="94">
        <v>0</v>
      </c>
      <c r="K16" s="97">
        <v>23974</v>
      </c>
      <c r="L16" s="107">
        <v>5941</v>
      </c>
      <c r="M16" s="108"/>
      <c r="N16" s="97">
        <v>14957</v>
      </c>
      <c r="O16" s="98">
        <v>3060</v>
      </c>
      <c r="P16" s="98">
        <v>16</v>
      </c>
      <c r="Q16" s="26"/>
      <c r="R16" s="85" t="s">
        <v>113</v>
      </c>
      <c r="S16" s="18"/>
      <c r="T16" s="18"/>
    </row>
    <row r="17" spans="1:20" s="15" customFormat="1" ht="17.850000000000001" customHeight="1" x14ac:dyDescent="0.3">
      <c r="B17" s="84" t="s">
        <v>99</v>
      </c>
      <c r="E17" s="94">
        <v>156</v>
      </c>
      <c r="F17" s="94">
        <v>145421</v>
      </c>
      <c r="G17" s="94">
        <v>5603</v>
      </c>
      <c r="H17" s="94">
        <v>85847</v>
      </c>
      <c r="I17" s="94">
        <v>53671</v>
      </c>
      <c r="J17" s="94">
        <v>1</v>
      </c>
      <c r="K17" s="97">
        <v>150296</v>
      </c>
      <c r="L17" s="107">
        <v>18575</v>
      </c>
      <c r="M17" s="108"/>
      <c r="N17" s="97">
        <v>110843</v>
      </c>
      <c r="O17" s="98">
        <v>20864</v>
      </c>
      <c r="P17" s="98">
        <v>14</v>
      </c>
      <c r="Q17" s="26"/>
      <c r="R17" s="85" t="s">
        <v>114</v>
      </c>
      <c r="S17" s="18"/>
      <c r="T17" s="18"/>
    </row>
    <row r="18" spans="1:20" s="15" customFormat="1" ht="17.850000000000001" customHeight="1" x14ac:dyDescent="0.3">
      <c r="B18" s="84" t="s">
        <v>100</v>
      </c>
      <c r="E18" s="94">
        <v>16</v>
      </c>
      <c r="F18" s="94">
        <v>9114</v>
      </c>
      <c r="G18" s="94">
        <v>402</v>
      </c>
      <c r="H18" s="94">
        <v>6089</v>
      </c>
      <c r="I18" s="94">
        <v>2622</v>
      </c>
      <c r="J18" s="94">
        <v>0</v>
      </c>
      <c r="K18" s="97">
        <v>7173</v>
      </c>
      <c r="L18" s="107">
        <v>1696</v>
      </c>
      <c r="M18" s="108"/>
      <c r="N18" s="97">
        <v>4565</v>
      </c>
      <c r="O18" s="98">
        <v>912</v>
      </c>
      <c r="P18" s="98">
        <v>0</v>
      </c>
      <c r="Q18" s="26"/>
      <c r="R18" s="85" t="s">
        <v>115</v>
      </c>
      <c r="S18" s="18"/>
      <c r="T18" s="18"/>
    </row>
    <row r="19" spans="1:20" s="15" customFormat="1" ht="17.850000000000001" customHeight="1" x14ac:dyDescent="0.3">
      <c r="B19" s="84" t="s">
        <v>101</v>
      </c>
      <c r="E19" s="94">
        <v>54</v>
      </c>
      <c r="F19" s="94">
        <v>35838</v>
      </c>
      <c r="G19" s="94">
        <v>1109</v>
      </c>
      <c r="H19" s="94">
        <v>22548</v>
      </c>
      <c r="I19" s="94">
        <v>12180</v>
      </c>
      <c r="J19" s="94">
        <v>1</v>
      </c>
      <c r="K19" s="97">
        <v>34278</v>
      </c>
      <c r="L19" s="107">
        <v>5912</v>
      </c>
      <c r="M19" s="108"/>
      <c r="N19" s="97">
        <v>22809</v>
      </c>
      <c r="O19" s="98">
        <v>5542</v>
      </c>
      <c r="P19" s="98">
        <v>16</v>
      </c>
      <c r="Q19" s="26"/>
      <c r="R19" s="85" t="s">
        <v>116</v>
      </c>
      <c r="S19" s="18"/>
      <c r="T19" s="18"/>
    </row>
    <row r="20" spans="1:20" s="15" customFormat="1" ht="17.850000000000001" customHeight="1" x14ac:dyDescent="0.3">
      <c r="B20" s="84" t="s">
        <v>102</v>
      </c>
      <c r="E20" s="94">
        <v>28</v>
      </c>
      <c r="F20" s="94">
        <v>16005</v>
      </c>
      <c r="G20" s="94">
        <v>314</v>
      </c>
      <c r="H20" s="94">
        <v>10504</v>
      </c>
      <c r="I20" s="94">
        <v>5187</v>
      </c>
      <c r="J20" s="94">
        <v>1</v>
      </c>
      <c r="K20" s="97">
        <v>14546</v>
      </c>
      <c r="L20" s="107">
        <v>2891</v>
      </c>
      <c r="M20" s="108"/>
      <c r="N20" s="97">
        <v>9186</v>
      </c>
      <c r="O20" s="98">
        <v>2463</v>
      </c>
      <c r="P20" s="98">
        <v>5</v>
      </c>
      <c r="Q20" s="26"/>
      <c r="R20" s="85" t="s">
        <v>117</v>
      </c>
      <c r="S20" s="18"/>
      <c r="T20" s="18"/>
    </row>
    <row r="21" spans="1:20" s="15" customFormat="1" ht="17.850000000000001" customHeight="1" x14ac:dyDescent="0.3">
      <c r="B21" s="84" t="s">
        <v>103</v>
      </c>
      <c r="E21" s="94">
        <v>16</v>
      </c>
      <c r="F21" s="94">
        <v>18819</v>
      </c>
      <c r="G21" s="94">
        <v>1067</v>
      </c>
      <c r="H21" s="94">
        <v>12278</v>
      </c>
      <c r="I21" s="94">
        <v>5472</v>
      </c>
      <c r="J21" s="94">
        <v>3</v>
      </c>
      <c r="K21" s="97">
        <v>11800</v>
      </c>
      <c r="L21" s="107">
        <v>1249</v>
      </c>
      <c r="M21" s="108"/>
      <c r="N21" s="97">
        <v>4408</v>
      </c>
      <c r="O21" s="98">
        <v>6143</v>
      </c>
      <c r="P21" s="98">
        <v>0</v>
      </c>
      <c r="Q21" s="26"/>
      <c r="R21" s="85" t="s">
        <v>118</v>
      </c>
      <c r="S21" s="18"/>
      <c r="T21" s="18"/>
    </row>
    <row r="22" spans="1:20" s="15" customFormat="1" ht="17.850000000000001" customHeight="1" x14ac:dyDescent="0.3">
      <c r="B22" s="84" t="s">
        <v>104</v>
      </c>
      <c r="E22" s="94">
        <v>20</v>
      </c>
      <c r="F22" s="94">
        <v>26641</v>
      </c>
      <c r="G22" s="94">
        <v>2588</v>
      </c>
      <c r="H22" s="94">
        <v>15496</v>
      </c>
      <c r="I22" s="94">
        <v>8557</v>
      </c>
      <c r="J22" s="94">
        <v>1</v>
      </c>
      <c r="K22" s="97">
        <v>15834</v>
      </c>
      <c r="L22" s="107">
        <v>1298</v>
      </c>
      <c r="M22" s="108"/>
      <c r="N22" s="97">
        <v>6315</v>
      </c>
      <c r="O22" s="98">
        <v>8219</v>
      </c>
      <c r="P22" s="98">
        <v>1</v>
      </c>
      <c r="Q22" s="26"/>
      <c r="R22" s="85" t="s">
        <v>119</v>
      </c>
      <c r="S22" s="18"/>
      <c r="T22" s="18"/>
    </row>
    <row r="23" spans="1:20" s="15" customFormat="1" ht="17.850000000000001" customHeight="1" x14ac:dyDescent="0.3">
      <c r="B23" s="84" t="s">
        <v>105</v>
      </c>
      <c r="E23" s="94">
        <v>21</v>
      </c>
      <c r="F23" s="94">
        <v>19153</v>
      </c>
      <c r="G23" s="94">
        <v>898</v>
      </c>
      <c r="H23" s="94">
        <v>12319</v>
      </c>
      <c r="I23" s="94">
        <v>5936</v>
      </c>
      <c r="J23" s="94">
        <v>0</v>
      </c>
      <c r="K23" s="97">
        <v>8796</v>
      </c>
      <c r="L23" s="107">
        <v>1038</v>
      </c>
      <c r="M23" s="108"/>
      <c r="N23" s="97">
        <v>4145</v>
      </c>
      <c r="O23" s="98">
        <v>3613</v>
      </c>
      <c r="P23" s="98">
        <v>0</v>
      </c>
      <c r="Q23" s="26"/>
      <c r="R23" s="86" t="s">
        <v>120</v>
      </c>
      <c r="S23" s="18"/>
      <c r="T23" s="18"/>
    </row>
    <row r="24" spans="1:20" s="15" customFormat="1" ht="3" customHeight="1" x14ac:dyDescent="0.3">
      <c r="A24" s="21"/>
      <c r="B24" s="21"/>
      <c r="C24" s="21"/>
      <c r="D24" s="21"/>
      <c r="E24" s="23"/>
      <c r="F24" s="23"/>
      <c r="G24" s="23"/>
      <c r="H24" s="23"/>
      <c r="I24" s="23"/>
      <c r="J24" s="23"/>
      <c r="K24" s="21"/>
      <c r="L24" s="24"/>
      <c r="M24" s="25"/>
      <c r="N24" s="21"/>
      <c r="O24" s="24"/>
      <c r="P24" s="24"/>
      <c r="Q24" s="24"/>
      <c r="R24" s="21"/>
      <c r="S24" s="18"/>
      <c r="T24" s="18"/>
    </row>
    <row r="25" spans="1:20" s="15" customFormat="1" ht="3" customHeight="1" x14ac:dyDescent="0.3">
      <c r="Q25" s="18"/>
      <c r="R25" s="18"/>
      <c r="T25" s="18"/>
    </row>
    <row r="26" spans="1:20" s="15" customFormat="1" ht="19.5" customHeight="1" x14ac:dyDescent="0.3">
      <c r="B26" s="15" t="s">
        <v>36</v>
      </c>
      <c r="T26" s="18"/>
    </row>
    <row r="27" spans="1:20" s="15" customFormat="1" ht="16.5" customHeight="1" x14ac:dyDescent="0.3">
      <c r="B27" s="15" t="s">
        <v>37</v>
      </c>
      <c r="T27" s="18"/>
    </row>
    <row r="28" spans="1:20" s="15" customFormat="1" ht="16.5" customHeight="1" x14ac:dyDescent="0.3">
      <c r="T28" s="18"/>
    </row>
    <row r="29" spans="1:20" s="15" customFormat="1" ht="16.5" customHeight="1" x14ac:dyDescent="0.3">
      <c r="T29" s="18"/>
    </row>
    <row r="30" spans="1:20" s="15" customFormat="1" ht="16.5" customHeight="1" x14ac:dyDescent="0.3">
      <c r="T30" s="18"/>
    </row>
    <row r="31" spans="1:20" s="15" customFormat="1" ht="16.5" customHeight="1" x14ac:dyDescent="0.3">
      <c r="T31" s="18"/>
    </row>
    <row r="32" spans="1:20" x14ac:dyDescent="0.3">
      <c r="T32" s="28"/>
    </row>
    <row r="33" spans="20:20" x14ac:dyDescent="0.3">
      <c r="T33" s="28"/>
    </row>
    <row r="34" spans="20:20" x14ac:dyDescent="0.3">
      <c r="T34" s="28"/>
    </row>
    <row r="35" spans="20:20" x14ac:dyDescent="0.3">
      <c r="T35" s="28"/>
    </row>
    <row r="36" spans="20:20" x14ac:dyDescent="0.3">
      <c r="T36" s="28"/>
    </row>
    <row r="37" spans="20:20" x14ac:dyDescent="0.3">
      <c r="T37" s="28"/>
    </row>
    <row r="38" spans="20:20" x14ac:dyDescent="0.3">
      <c r="T38" s="28"/>
    </row>
    <row r="39" spans="20:20" x14ac:dyDescent="0.3">
      <c r="T39" s="28"/>
    </row>
    <row r="40" spans="20:20" x14ac:dyDescent="0.3">
      <c r="T40" s="28"/>
    </row>
    <row r="41" spans="20:20" x14ac:dyDescent="0.3">
      <c r="T41" s="28"/>
    </row>
    <row r="42" spans="20:20" x14ac:dyDescent="0.3">
      <c r="T42" s="28"/>
    </row>
    <row r="43" spans="20:20" x14ac:dyDescent="0.3">
      <c r="T43" s="28"/>
    </row>
    <row r="44" spans="20:20" x14ac:dyDescent="0.3">
      <c r="T44" s="28"/>
    </row>
    <row r="45" spans="20:20" x14ac:dyDescent="0.3">
      <c r="T45" s="28"/>
    </row>
    <row r="46" spans="20:20" x14ac:dyDescent="0.3">
      <c r="T46" s="28"/>
    </row>
    <row r="47" spans="20:20" x14ac:dyDescent="0.3">
      <c r="T47" s="28"/>
    </row>
    <row r="48" spans="20:20" x14ac:dyDescent="0.3">
      <c r="T48" s="28"/>
    </row>
  </sheetData>
  <mergeCells count="22">
    <mergeCell ref="A5:D8"/>
    <mergeCell ref="Q5:R8"/>
    <mergeCell ref="L8:M8"/>
    <mergeCell ref="L7:M7"/>
    <mergeCell ref="F5:J5"/>
    <mergeCell ref="L6:M6"/>
    <mergeCell ref="K5:P5"/>
    <mergeCell ref="L20:M20"/>
    <mergeCell ref="L21:M21"/>
    <mergeCell ref="L22:M22"/>
    <mergeCell ref="L23:M23"/>
    <mergeCell ref="L9:M9"/>
    <mergeCell ref="L15:M15"/>
    <mergeCell ref="L16:M16"/>
    <mergeCell ref="L17:M17"/>
    <mergeCell ref="L18:M18"/>
    <mergeCell ref="L19:M19"/>
    <mergeCell ref="L10:M10"/>
    <mergeCell ref="L11:M11"/>
    <mergeCell ref="L12:M12"/>
    <mergeCell ref="L13:M13"/>
    <mergeCell ref="L14:M14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1"/>
  <sheetViews>
    <sheetView showGridLines="0" tabSelected="1" topLeftCell="A7" workbookViewId="0">
      <selection activeCell="R19" sqref="R19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2" width="9.28515625" style="11" customWidth="1"/>
    <col min="13" max="13" width="3.28515625" style="11" customWidth="1"/>
    <col min="14" max="14" width="10.42578125" style="11" customWidth="1"/>
    <col min="15" max="15" width="1.42578125" style="11" customWidth="1"/>
    <col min="16" max="16" width="10.140625" style="11" customWidth="1"/>
    <col min="17" max="17" width="1.42578125" style="11" customWidth="1"/>
    <col min="18" max="18" width="10.85546875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9" s="1" customFormat="1" x14ac:dyDescent="0.3">
      <c r="B1" s="2" t="s">
        <v>3</v>
      </c>
      <c r="C1" s="3">
        <v>18.2</v>
      </c>
      <c r="D1" s="2" t="s">
        <v>121</v>
      </c>
    </row>
    <row r="2" spans="1:19" s="5" customFormat="1" x14ac:dyDescent="0.3">
      <c r="B2" s="1" t="s">
        <v>73</v>
      </c>
      <c r="C2" s="3">
        <v>18.2</v>
      </c>
      <c r="D2" s="6" t="s">
        <v>122</v>
      </c>
      <c r="K2" s="130"/>
      <c r="L2" s="130"/>
      <c r="M2" s="130"/>
      <c r="N2" s="130"/>
      <c r="O2" s="130"/>
      <c r="P2" s="74"/>
      <c r="Q2" s="74"/>
      <c r="R2" s="13"/>
    </row>
    <row r="3" spans="1:19" s="5" customFormat="1" x14ac:dyDescent="0.3">
      <c r="B3" s="7"/>
      <c r="C3" s="3"/>
      <c r="D3" s="7"/>
      <c r="K3" s="74"/>
      <c r="L3" s="74"/>
      <c r="M3" s="74"/>
      <c r="N3" s="74"/>
      <c r="O3" s="74"/>
      <c r="P3" s="74"/>
      <c r="Q3" s="74"/>
      <c r="R3" s="14" t="s">
        <v>65</v>
      </c>
    </row>
    <row r="4" spans="1:19" s="5" customFormat="1" ht="3" customHeight="1" x14ac:dyDescent="0.3">
      <c r="B4" s="7"/>
      <c r="C4" s="3"/>
      <c r="D4" s="7"/>
      <c r="R4" s="14"/>
    </row>
    <row r="5" spans="1:19" s="15" customFormat="1" ht="24" customHeight="1" x14ac:dyDescent="0.3">
      <c r="A5" s="50"/>
      <c r="B5" s="69"/>
      <c r="C5" s="69"/>
      <c r="D5" s="57"/>
      <c r="E5" s="16" t="s">
        <v>2</v>
      </c>
      <c r="F5" s="135" t="s">
        <v>31</v>
      </c>
      <c r="G5" s="135"/>
      <c r="H5" s="135"/>
      <c r="I5" s="135"/>
      <c r="J5" s="135"/>
      <c r="K5" s="133" t="s">
        <v>60</v>
      </c>
      <c r="L5" s="134"/>
      <c r="M5" s="134"/>
      <c r="N5" s="134"/>
      <c r="O5" s="134"/>
      <c r="P5" s="134"/>
      <c r="Q5" s="134"/>
      <c r="R5" s="134"/>
    </row>
    <row r="6" spans="1:19" s="15" customFormat="1" ht="24" customHeight="1" x14ac:dyDescent="0.3">
      <c r="A6" s="131" t="s">
        <v>6</v>
      </c>
      <c r="B6" s="131"/>
      <c r="C6" s="131"/>
      <c r="D6" s="132"/>
      <c r="E6" s="19" t="s">
        <v>4</v>
      </c>
      <c r="F6" s="19"/>
      <c r="G6" s="19" t="s">
        <v>68</v>
      </c>
      <c r="H6" s="19" t="s">
        <v>8</v>
      </c>
      <c r="I6" s="67" t="s">
        <v>81</v>
      </c>
      <c r="J6" s="65"/>
      <c r="K6" s="17"/>
      <c r="L6" s="125"/>
      <c r="M6" s="126"/>
      <c r="N6" s="77"/>
      <c r="O6" s="79"/>
      <c r="P6" s="17"/>
      <c r="Q6" s="17"/>
      <c r="R6" s="77"/>
    </row>
    <row r="7" spans="1:19" s="15" customFormat="1" ht="24" customHeight="1" x14ac:dyDescent="0.3">
      <c r="A7" s="131" t="s">
        <v>38</v>
      </c>
      <c r="B7" s="131"/>
      <c r="C7" s="131"/>
      <c r="D7" s="132"/>
      <c r="E7" s="19" t="s">
        <v>5</v>
      </c>
      <c r="F7" s="19" t="s">
        <v>0</v>
      </c>
      <c r="G7" s="19" t="s">
        <v>80</v>
      </c>
      <c r="H7" s="19" t="s">
        <v>15</v>
      </c>
      <c r="I7" s="19" t="s">
        <v>14</v>
      </c>
      <c r="J7" s="19" t="s">
        <v>79</v>
      </c>
      <c r="K7" s="17" t="s">
        <v>0</v>
      </c>
      <c r="L7" s="125" t="s">
        <v>10</v>
      </c>
      <c r="M7" s="126"/>
      <c r="N7" s="125" t="s">
        <v>11</v>
      </c>
      <c r="O7" s="126"/>
      <c r="P7" s="72" t="s">
        <v>12</v>
      </c>
      <c r="Q7" s="17"/>
      <c r="R7" s="72" t="s">
        <v>9</v>
      </c>
    </row>
    <row r="8" spans="1:19" s="15" customFormat="1" ht="22.5" customHeight="1" x14ac:dyDescent="0.3">
      <c r="A8" s="21"/>
      <c r="B8" s="64"/>
      <c r="C8" s="64"/>
      <c r="D8" s="58"/>
      <c r="E8" s="22" t="s">
        <v>90</v>
      </c>
      <c r="F8" s="22" t="s">
        <v>1</v>
      </c>
      <c r="G8" s="22" t="s">
        <v>82</v>
      </c>
      <c r="H8" s="22" t="s">
        <v>83</v>
      </c>
      <c r="I8" s="22" t="s">
        <v>83</v>
      </c>
      <c r="J8" s="22" t="s">
        <v>74</v>
      </c>
      <c r="K8" s="80" t="s">
        <v>1</v>
      </c>
      <c r="L8" s="123" t="s">
        <v>85</v>
      </c>
      <c r="M8" s="124"/>
      <c r="N8" s="123" t="s">
        <v>86</v>
      </c>
      <c r="O8" s="124"/>
      <c r="P8" s="71" t="s">
        <v>13</v>
      </c>
      <c r="Q8" s="80"/>
      <c r="R8" s="71" t="s">
        <v>74</v>
      </c>
    </row>
    <row r="9" spans="1:19" ht="3" customHeight="1" x14ac:dyDescent="0.3">
      <c r="A9" s="11" t="s">
        <v>34</v>
      </c>
      <c r="E9" s="41"/>
      <c r="F9" s="41"/>
      <c r="G9" s="41"/>
      <c r="H9" s="41"/>
      <c r="I9" s="41"/>
      <c r="J9" s="41"/>
      <c r="L9" s="42"/>
      <c r="M9" s="55"/>
      <c r="N9" s="42"/>
      <c r="O9" s="55"/>
      <c r="P9" s="28"/>
      <c r="Q9" s="28"/>
      <c r="R9" s="42"/>
    </row>
    <row r="10" spans="1:19" ht="25.5" customHeight="1" x14ac:dyDescent="0.3">
      <c r="B10" s="15" t="s">
        <v>123</v>
      </c>
      <c r="C10" s="15"/>
      <c r="D10" s="15"/>
      <c r="E10" s="94">
        <v>12</v>
      </c>
      <c r="F10" s="94">
        <v>5819</v>
      </c>
      <c r="G10" s="94">
        <v>220</v>
      </c>
      <c r="H10" s="94">
        <v>3105</v>
      </c>
      <c r="I10" s="94">
        <v>2494</v>
      </c>
      <c r="J10" s="94">
        <v>0</v>
      </c>
      <c r="K10" s="97">
        <v>2523</v>
      </c>
      <c r="L10" s="107">
        <v>807</v>
      </c>
      <c r="M10" s="108"/>
      <c r="N10" s="107">
        <v>1466</v>
      </c>
      <c r="O10" s="108"/>
      <c r="P10" s="107">
        <v>247</v>
      </c>
      <c r="Q10" s="108"/>
      <c r="R10" s="98">
        <v>2</v>
      </c>
      <c r="S10" s="15"/>
    </row>
    <row r="11" spans="1:19" ht="19.5" customHeight="1" x14ac:dyDescent="0.3">
      <c r="B11" s="15" t="s">
        <v>124</v>
      </c>
      <c r="C11" s="15"/>
      <c r="D11" s="15"/>
      <c r="E11" s="94">
        <v>12</v>
      </c>
      <c r="F11" s="94">
        <v>6249</v>
      </c>
      <c r="G11" s="94">
        <v>241</v>
      </c>
      <c r="H11" s="94">
        <v>2929</v>
      </c>
      <c r="I11" s="94">
        <v>3080</v>
      </c>
      <c r="J11" s="94">
        <v>0</v>
      </c>
      <c r="K11" s="97">
        <v>2801</v>
      </c>
      <c r="L11" s="107">
        <v>795</v>
      </c>
      <c r="M11" s="108"/>
      <c r="N11" s="107">
        <v>1761</v>
      </c>
      <c r="O11" s="108"/>
      <c r="P11" s="107">
        <v>244</v>
      </c>
      <c r="Q11" s="108"/>
      <c r="R11" s="98">
        <v>0</v>
      </c>
      <c r="S11" s="15"/>
    </row>
    <row r="12" spans="1:19" ht="19.5" customHeight="1" x14ac:dyDescent="0.3">
      <c r="B12" s="15" t="s">
        <v>125</v>
      </c>
      <c r="C12" s="15"/>
      <c r="D12" s="15"/>
      <c r="E12" s="94">
        <v>13</v>
      </c>
      <c r="F12" s="94">
        <v>6613</v>
      </c>
      <c r="G12" s="94">
        <v>352</v>
      </c>
      <c r="H12" s="94">
        <v>3460</v>
      </c>
      <c r="I12" s="94">
        <v>2802</v>
      </c>
      <c r="J12" s="94">
        <v>0</v>
      </c>
      <c r="K12" s="97">
        <v>2937</v>
      </c>
      <c r="L12" s="107">
        <v>864</v>
      </c>
      <c r="M12" s="108"/>
      <c r="N12" s="107">
        <v>1894</v>
      </c>
      <c r="O12" s="108"/>
      <c r="P12" s="107">
        <v>179</v>
      </c>
      <c r="Q12" s="108"/>
      <c r="R12" s="98">
        <v>0</v>
      </c>
      <c r="S12" s="15"/>
    </row>
    <row r="13" spans="1:19" ht="19.5" customHeight="1" x14ac:dyDescent="0.3">
      <c r="B13" s="15" t="s">
        <v>126</v>
      </c>
      <c r="C13" s="15"/>
      <c r="D13" s="15"/>
      <c r="E13" s="94">
        <v>15</v>
      </c>
      <c r="F13" s="94">
        <v>7650</v>
      </c>
      <c r="G13" s="94">
        <v>294</v>
      </c>
      <c r="H13" s="94">
        <v>4453</v>
      </c>
      <c r="I13" s="94">
        <v>2903</v>
      </c>
      <c r="J13" s="94">
        <v>0</v>
      </c>
      <c r="K13" s="97">
        <v>3154</v>
      </c>
      <c r="L13" s="107">
        <v>887</v>
      </c>
      <c r="M13" s="108"/>
      <c r="N13" s="107">
        <v>1985</v>
      </c>
      <c r="O13" s="108"/>
      <c r="P13" s="107">
        <v>281</v>
      </c>
      <c r="Q13" s="108"/>
      <c r="R13" s="98">
        <v>0</v>
      </c>
      <c r="S13" s="15"/>
    </row>
    <row r="14" spans="1:19" ht="19.5" customHeight="1" x14ac:dyDescent="0.3">
      <c r="B14" s="15" t="s">
        <v>127</v>
      </c>
      <c r="C14" s="15"/>
      <c r="D14" s="15"/>
      <c r="E14" s="94">
        <v>15</v>
      </c>
      <c r="F14" s="94">
        <v>8820</v>
      </c>
      <c r="G14" s="94">
        <v>274</v>
      </c>
      <c r="H14" s="94">
        <v>5300</v>
      </c>
      <c r="I14" s="94">
        <v>3246</v>
      </c>
      <c r="J14" s="94">
        <v>0</v>
      </c>
      <c r="K14" s="97">
        <v>3814</v>
      </c>
      <c r="L14" s="107">
        <v>973</v>
      </c>
      <c r="M14" s="108"/>
      <c r="N14" s="107">
        <v>2416</v>
      </c>
      <c r="O14" s="108"/>
      <c r="P14" s="107">
        <v>425</v>
      </c>
      <c r="Q14" s="108"/>
      <c r="R14" s="98">
        <v>0</v>
      </c>
      <c r="S14" s="15"/>
    </row>
    <row r="15" spans="1:19" ht="19.5" customHeight="1" x14ac:dyDescent="0.3">
      <c r="B15" s="15" t="s">
        <v>128</v>
      </c>
      <c r="C15" s="15"/>
      <c r="D15" s="15"/>
      <c r="E15" s="94">
        <v>16</v>
      </c>
      <c r="F15" s="94">
        <v>9148</v>
      </c>
      <c r="G15" s="94">
        <v>353</v>
      </c>
      <c r="H15" s="94">
        <v>5462</v>
      </c>
      <c r="I15" s="94">
        <v>3333</v>
      </c>
      <c r="J15" s="94">
        <v>0</v>
      </c>
      <c r="K15" s="97">
        <v>5103</v>
      </c>
      <c r="L15" s="107">
        <v>1262</v>
      </c>
      <c r="M15" s="108"/>
      <c r="N15" s="107">
        <v>3051</v>
      </c>
      <c r="O15" s="108"/>
      <c r="P15" s="107">
        <v>700</v>
      </c>
      <c r="Q15" s="108"/>
      <c r="R15" s="98">
        <v>0</v>
      </c>
      <c r="S15" s="15"/>
    </row>
    <row r="16" spans="1:19" ht="19.5" customHeight="1" x14ac:dyDescent="0.3">
      <c r="B16" s="15" t="s">
        <v>129</v>
      </c>
      <c r="C16" s="15"/>
      <c r="D16" s="15"/>
      <c r="E16" s="94">
        <v>15</v>
      </c>
      <c r="F16" s="94">
        <v>9063</v>
      </c>
      <c r="G16" s="94">
        <v>424</v>
      </c>
      <c r="H16" s="94">
        <v>5311</v>
      </c>
      <c r="I16" s="94">
        <v>3329</v>
      </c>
      <c r="J16" s="94">
        <v>0</v>
      </c>
      <c r="K16" s="97">
        <v>6340</v>
      </c>
      <c r="L16" s="107">
        <v>1457</v>
      </c>
      <c r="M16" s="108"/>
      <c r="N16" s="107">
        <v>3824</v>
      </c>
      <c r="O16" s="108"/>
      <c r="P16" s="107">
        <v>1059</v>
      </c>
      <c r="Q16" s="108"/>
      <c r="R16" s="98">
        <v>0</v>
      </c>
      <c r="S16" s="15"/>
    </row>
    <row r="17" spans="1:19" ht="19.5" customHeight="1" x14ac:dyDescent="0.3">
      <c r="B17" s="15" t="s">
        <v>130</v>
      </c>
      <c r="C17" s="15"/>
      <c r="D17" s="15"/>
      <c r="E17" s="94">
        <v>16</v>
      </c>
      <c r="F17" s="94">
        <v>8732</v>
      </c>
      <c r="G17" s="94">
        <v>513</v>
      </c>
      <c r="H17" s="94">
        <v>5206</v>
      </c>
      <c r="I17" s="94">
        <v>2981</v>
      </c>
      <c r="J17" s="94">
        <v>32</v>
      </c>
      <c r="K17" s="97">
        <v>6633</v>
      </c>
      <c r="L17" s="107">
        <v>1691</v>
      </c>
      <c r="M17" s="108"/>
      <c r="N17" s="107">
        <v>4326</v>
      </c>
      <c r="O17" s="108"/>
      <c r="P17" s="107">
        <v>614</v>
      </c>
      <c r="Q17" s="108"/>
      <c r="R17" s="98">
        <v>0</v>
      </c>
      <c r="S17" s="15"/>
    </row>
    <row r="18" spans="1:19" ht="19.5" customHeight="1" x14ac:dyDescent="0.3">
      <c r="B18" s="15" t="s">
        <v>131</v>
      </c>
      <c r="C18" s="15"/>
      <c r="D18" s="15"/>
      <c r="E18" s="94">
        <v>16</v>
      </c>
      <c r="F18" s="94">
        <v>8910</v>
      </c>
      <c r="G18" s="94">
        <v>466</v>
      </c>
      <c r="H18" s="94">
        <v>5651</v>
      </c>
      <c r="I18" s="94">
        <v>2766</v>
      </c>
      <c r="J18" s="94">
        <v>28</v>
      </c>
      <c r="K18" s="97">
        <v>7157</v>
      </c>
      <c r="L18" s="107">
        <v>1718</v>
      </c>
      <c r="M18" s="108"/>
      <c r="N18" s="107">
        <v>4552</v>
      </c>
      <c r="O18" s="108"/>
      <c r="P18" s="107">
        <v>886</v>
      </c>
      <c r="Q18" s="108"/>
      <c r="R18" s="98">
        <v>0</v>
      </c>
      <c r="S18" s="15"/>
    </row>
    <row r="19" spans="1:19" ht="19.5" customHeight="1" x14ac:dyDescent="0.3">
      <c r="B19" s="15" t="s">
        <v>156</v>
      </c>
      <c r="C19" s="15"/>
      <c r="D19" s="15"/>
      <c r="E19" s="94">
        <v>16</v>
      </c>
      <c r="F19" s="94">
        <v>9114</v>
      </c>
      <c r="G19" s="94">
        <v>402</v>
      </c>
      <c r="H19" s="94">
        <v>6089</v>
      </c>
      <c r="I19" s="94">
        <v>2622</v>
      </c>
      <c r="J19" s="94">
        <v>0</v>
      </c>
      <c r="K19" s="97">
        <v>7173</v>
      </c>
      <c r="L19" s="107">
        <v>1696</v>
      </c>
      <c r="M19" s="108"/>
      <c r="N19" s="107">
        <v>4565</v>
      </c>
      <c r="O19" s="108"/>
      <c r="P19" s="107">
        <v>912</v>
      </c>
      <c r="Q19" s="108"/>
      <c r="R19" s="98">
        <v>0</v>
      </c>
      <c r="S19" s="15"/>
    </row>
    <row r="20" spans="1:19" ht="3" customHeight="1" x14ac:dyDescent="0.3">
      <c r="A20" s="43"/>
      <c r="B20" s="43"/>
      <c r="C20" s="43"/>
      <c r="D20" s="43"/>
      <c r="E20" s="44"/>
      <c r="F20" s="44"/>
      <c r="G20" s="44"/>
      <c r="H20" s="44"/>
      <c r="I20" s="44"/>
      <c r="J20" s="44"/>
      <c r="K20" s="43"/>
      <c r="L20" s="45"/>
      <c r="M20" s="56"/>
      <c r="N20" s="45"/>
      <c r="O20" s="56"/>
      <c r="P20" s="43"/>
      <c r="Q20" s="43"/>
      <c r="R20" s="45"/>
    </row>
    <row r="21" spans="1:19" ht="3" customHeight="1" x14ac:dyDescent="0.3"/>
    <row r="22" spans="1:19" s="15" customFormat="1" ht="17.25" x14ac:dyDescent="0.3">
      <c r="B22" s="15" t="s">
        <v>39</v>
      </c>
    </row>
    <row r="23" spans="1:19" s="15" customFormat="1" ht="17.25" x14ac:dyDescent="0.3">
      <c r="B23" s="15" t="s">
        <v>40</v>
      </c>
    </row>
    <row r="24" spans="1:19" s="15" customFormat="1" ht="17.25" x14ac:dyDescent="0.3"/>
    <row r="25" spans="1:19" s="15" customFormat="1" ht="17.25" x14ac:dyDescent="0.3"/>
    <row r="26" spans="1:19" s="15" customFormat="1" ht="17.25" x14ac:dyDescent="0.3"/>
    <row r="27" spans="1:19" s="15" customFormat="1" ht="17.25" x14ac:dyDescent="0.3"/>
    <row r="28" spans="1:19" s="15" customFormat="1" ht="17.25" x14ac:dyDescent="0.3"/>
    <row r="29" spans="1:19" s="15" customFormat="1" ht="17.25" x14ac:dyDescent="0.3"/>
    <row r="30" spans="1:19" s="15" customFormat="1" ht="17.25" x14ac:dyDescent="0.3"/>
    <row r="31" spans="1:19" s="15" customFormat="1" ht="17.25" x14ac:dyDescent="0.3"/>
  </sheetData>
  <mergeCells count="4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L15:M15"/>
    <mergeCell ref="L16:M16"/>
    <mergeCell ref="L17:M17"/>
    <mergeCell ref="L18:M18"/>
    <mergeCell ref="L19:M19"/>
    <mergeCell ref="L10:M10"/>
    <mergeCell ref="L11:M11"/>
    <mergeCell ref="L12:M12"/>
    <mergeCell ref="L13:M13"/>
    <mergeCell ref="L14:M14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topLeftCell="A16" workbookViewId="0">
      <selection activeCell="M38" sqref="M3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10" style="11" customWidth="1"/>
    <col min="5" max="7" width="11.28515625" style="11" customWidth="1"/>
    <col min="8" max="8" width="18.42578125" style="11" customWidth="1"/>
    <col min="9" max="9" width="11.7109375" style="11" customWidth="1"/>
    <col min="10" max="10" width="13.140625" style="11" customWidth="1"/>
    <col min="11" max="11" width="17.85546875" style="11" customWidth="1"/>
    <col min="12" max="12" width="1.42578125" style="11" customWidth="1"/>
    <col min="13" max="13" width="23.42578125" style="11" customWidth="1"/>
    <col min="14" max="14" width="2.28515625" style="28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</v>
      </c>
      <c r="D1" s="2" t="s">
        <v>132</v>
      </c>
      <c r="N1" s="4"/>
    </row>
    <row r="2" spans="1:14" s="5" customFormat="1" x14ac:dyDescent="0.3">
      <c r="B2" s="1" t="s">
        <v>73</v>
      </c>
      <c r="C2" s="3">
        <v>18.3</v>
      </c>
      <c r="D2" s="6" t="s">
        <v>133</v>
      </c>
    </row>
    <row r="3" spans="1:14" s="47" customFormat="1" ht="21" customHeight="1" x14ac:dyDescent="0.5">
      <c r="D3" s="48"/>
      <c r="E3" s="49"/>
      <c r="L3" s="136" t="s">
        <v>157</v>
      </c>
      <c r="M3" s="136"/>
    </row>
    <row r="4" spans="1:14" s="10" customFormat="1" ht="3" customHeight="1" x14ac:dyDescent="0.25">
      <c r="A4" s="31"/>
      <c r="B4" s="31"/>
      <c r="C4" s="31"/>
      <c r="D4" s="40"/>
      <c r="E4" s="31"/>
      <c r="F4" s="9"/>
      <c r="G4" s="9"/>
      <c r="H4" s="9"/>
      <c r="I4" s="9"/>
      <c r="J4" s="9"/>
      <c r="K4" s="31" t="s">
        <v>35</v>
      </c>
      <c r="L4" s="137"/>
      <c r="M4" s="137"/>
      <c r="N4" s="31"/>
    </row>
    <row r="5" spans="1:14" s="15" customFormat="1" ht="22.5" customHeight="1" x14ac:dyDescent="0.3">
      <c r="A5" s="50"/>
      <c r="B5" s="50"/>
      <c r="C5" s="50"/>
      <c r="D5" s="51"/>
      <c r="E5" s="16"/>
      <c r="F5" s="133" t="s">
        <v>75</v>
      </c>
      <c r="G5" s="134"/>
      <c r="H5" s="140"/>
      <c r="I5" s="133" t="s">
        <v>76</v>
      </c>
      <c r="J5" s="134"/>
      <c r="K5" s="140"/>
      <c r="L5" s="78"/>
      <c r="M5" s="50"/>
      <c r="N5" s="18"/>
    </row>
    <row r="6" spans="1:14" s="15" customFormat="1" ht="22.5" customHeight="1" x14ac:dyDescent="0.3">
      <c r="A6" s="18"/>
      <c r="B6" s="18"/>
      <c r="C6" s="18"/>
      <c r="D6" s="27"/>
      <c r="E6" s="19" t="s">
        <v>2</v>
      </c>
      <c r="F6" s="17"/>
      <c r="G6" s="19"/>
      <c r="H6" s="16" t="s">
        <v>19</v>
      </c>
      <c r="I6" s="17"/>
      <c r="J6" s="19"/>
      <c r="K6" s="16" t="s">
        <v>19</v>
      </c>
      <c r="L6" s="17"/>
      <c r="M6" s="18"/>
      <c r="N6" s="18"/>
    </row>
    <row r="7" spans="1:14" s="15" customFormat="1" ht="22.5" customHeight="1" x14ac:dyDescent="0.3">
      <c r="A7" s="131" t="s">
        <v>66</v>
      </c>
      <c r="B7" s="131"/>
      <c r="C7" s="131"/>
      <c r="D7" s="132"/>
      <c r="E7" s="19" t="s">
        <v>16</v>
      </c>
      <c r="F7" s="17" t="s">
        <v>7</v>
      </c>
      <c r="G7" s="19" t="s">
        <v>17</v>
      </c>
      <c r="H7" s="19" t="s">
        <v>18</v>
      </c>
      <c r="I7" s="17" t="s">
        <v>7</v>
      </c>
      <c r="J7" s="19" t="s">
        <v>17</v>
      </c>
      <c r="K7" s="19" t="s">
        <v>18</v>
      </c>
      <c r="L7" s="17"/>
      <c r="M7" s="17" t="s">
        <v>67</v>
      </c>
      <c r="N7" s="18"/>
    </row>
    <row r="8" spans="1:14" s="15" customFormat="1" ht="21" customHeight="1" x14ac:dyDescent="0.3">
      <c r="A8" s="18"/>
      <c r="B8" s="18"/>
      <c r="C8" s="18"/>
      <c r="D8" s="27"/>
      <c r="E8" s="19" t="s">
        <v>5</v>
      </c>
      <c r="F8" s="17" t="s">
        <v>84</v>
      </c>
      <c r="G8" s="19" t="s">
        <v>87</v>
      </c>
      <c r="H8" s="19" t="s">
        <v>20</v>
      </c>
      <c r="I8" s="17" t="s">
        <v>84</v>
      </c>
      <c r="J8" s="19" t="s">
        <v>87</v>
      </c>
      <c r="K8" s="19" t="s">
        <v>20</v>
      </c>
      <c r="L8" s="17"/>
      <c r="M8" s="18"/>
      <c r="N8" s="18"/>
    </row>
    <row r="9" spans="1:14" s="15" customFormat="1" ht="21" customHeight="1" x14ac:dyDescent="0.3">
      <c r="A9" s="21"/>
      <c r="B9" s="21"/>
      <c r="C9" s="21"/>
      <c r="D9" s="25"/>
      <c r="E9" s="22" t="s">
        <v>90</v>
      </c>
      <c r="F9" s="80"/>
      <c r="G9" s="22"/>
      <c r="H9" s="22" t="s">
        <v>21</v>
      </c>
      <c r="I9" s="80"/>
      <c r="J9" s="22"/>
      <c r="K9" s="22" t="s">
        <v>21</v>
      </c>
      <c r="L9" s="80"/>
      <c r="M9" s="21"/>
      <c r="N9" s="18"/>
    </row>
    <row r="10" spans="1:14" s="15" customFormat="1" ht="3" customHeight="1" x14ac:dyDescent="0.3">
      <c r="A10" s="18"/>
      <c r="B10" s="18"/>
      <c r="C10" s="18"/>
      <c r="D10" s="27"/>
      <c r="E10" s="19"/>
      <c r="F10" s="18"/>
      <c r="G10" s="20"/>
      <c r="H10" s="19"/>
      <c r="I10" s="18"/>
      <c r="J10" s="20"/>
      <c r="K10" s="19"/>
      <c r="L10" s="17"/>
      <c r="M10" s="18"/>
      <c r="N10" s="18"/>
    </row>
    <row r="11" spans="1:14" s="52" customFormat="1" ht="22.5" customHeight="1" x14ac:dyDescent="0.3">
      <c r="A11" s="138" t="s">
        <v>42</v>
      </c>
      <c r="B11" s="138"/>
      <c r="C11" s="138"/>
      <c r="D11" s="139"/>
      <c r="E11" s="92">
        <f>SUM(E12:E14)</f>
        <v>3</v>
      </c>
      <c r="F11" s="93">
        <f t="shared" ref="F11:K11" si="0">SUM(F12:F14)</f>
        <v>1902.81</v>
      </c>
      <c r="G11" s="93">
        <f t="shared" si="0"/>
        <v>1982.32</v>
      </c>
      <c r="H11" s="93">
        <f t="shared" si="0"/>
        <v>1023.8199999999999</v>
      </c>
      <c r="I11" s="93">
        <f t="shared" si="0"/>
        <v>398.02</v>
      </c>
      <c r="J11" s="93">
        <f t="shared" si="0"/>
        <v>45.14</v>
      </c>
      <c r="K11" s="93">
        <f t="shared" si="0"/>
        <v>283.41999999999996</v>
      </c>
      <c r="L11" s="5"/>
      <c r="M11" s="75" t="s">
        <v>1</v>
      </c>
      <c r="N11" s="5"/>
    </row>
    <row r="12" spans="1:14" s="54" customFormat="1" ht="18" customHeight="1" x14ac:dyDescent="0.3">
      <c r="A12" s="68"/>
      <c r="B12" s="70" t="s">
        <v>134</v>
      </c>
      <c r="C12" s="68"/>
      <c r="D12" s="53"/>
      <c r="E12" s="94">
        <v>1</v>
      </c>
      <c r="F12" s="95">
        <v>907.45</v>
      </c>
      <c r="G12" s="96">
        <v>935.55</v>
      </c>
      <c r="H12" s="96">
        <v>497.52</v>
      </c>
      <c r="I12" s="95">
        <v>202.98</v>
      </c>
      <c r="J12" s="96">
        <v>20.43</v>
      </c>
      <c r="K12" s="96">
        <v>137.78</v>
      </c>
      <c r="L12" s="40"/>
      <c r="M12" s="70" t="s">
        <v>137</v>
      </c>
      <c r="N12" s="40"/>
    </row>
    <row r="13" spans="1:14" s="54" customFormat="1" ht="18" customHeight="1" x14ac:dyDescent="0.3">
      <c r="A13" s="39"/>
      <c r="B13" s="70" t="s">
        <v>135</v>
      </c>
      <c r="C13" s="39"/>
      <c r="D13" s="53"/>
      <c r="E13" s="94">
        <v>1</v>
      </c>
      <c r="F13" s="95">
        <v>379.57</v>
      </c>
      <c r="G13" s="96">
        <v>268.26</v>
      </c>
      <c r="H13" s="96">
        <v>98.75</v>
      </c>
      <c r="I13" s="95">
        <v>8.26</v>
      </c>
      <c r="J13" s="96">
        <v>2.31</v>
      </c>
      <c r="K13" s="96">
        <v>10.220000000000001</v>
      </c>
      <c r="L13" s="40"/>
      <c r="M13" s="70" t="s">
        <v>138</v>
      </c>
      <c r="N13" s="40"/>
    </row>
    <row r="14" spans="1:14" s="54" customFormat="1" ht="18" customHeight="1" x14ac:dyDescent="0.3">
      <c r="A14" s="28"/>
      <c r="B14" s="70" t="s">
        <v>136</v>
      </c>
      <c r="C14" s="28"/>
      <c r="D14" s="55"/>
      <c r="E14" s="94">
        <v>1</v>
      </c>
      <c r="F14" s="95">
        <v>615.79</v>
      </c>
      <c r="G14" s="96">
        <v>778.51</v>
      </c>
      <c r="H14" s="96">
        <v>427.55</v>
      </c>
      <c r="I14" s="95">
        <v>186.78</v>
      </c>
      <c r="J14" s="96">
        <v>22.4</v>
      </c>
      <c r="K14" s="96">
        <v>135.41999999999999</v>
      </c>
      <c r="L14" s="40"/>
      <c r="M14" s="70" t="s">
        <v>139</v>
      </c>
      <c r="N14" s="40"/>
    </row>
    <row r="15" spans="1:14" ht="3" customHeight="1" x14ac:dyDescent="0.3">
      <c r="A15" s="43"/>
      <c r="B15" s="43"/>
      <c r="C15" s="43"/>
      <c r="D15" s="43"/>
      <c r="E15" s="44"/>
      <c r="F15" s="56"/>
      <c r="G15" s="44"/>
      <c r="H15" s="44"/>
      <c r="I15" s="56"/>
      <c r="J15" s="44"/>
      <c r="K15" s="44"/>
      <c r="L15" s="43"/>
      <c r="M15" s="43"/>
    </row>
    <row r="16" spans="1:14" ht="3" customHeight="1" x14ac:dyDescent="0.3">
      <c r="A16" s="28"/>
      <c r="B16" s="28"/>
      <c r="C16" s="28"/>
      <c r="D16" s="28"/>
      <c r="E16" s="28"/>
    </row>
    <row r="17" spans="2:14" s="76" customFormat="1" ht="17.25" x14ac:dyDescent="0.5">
      <c r="B17" s="76" t="s">
        <v>140</v>
      </c>
      <c r="N17" s="70"/>
    </row>
    <row r="18" spans="2:14" s="76" customFormat="1" ht="17.25" x14ac:dyDescent="0.5">
      <c r="B18" s="76" t="s">
        <v>141</v>
      </c>
      <c r="N18" s="70"/>
    </row>
    <row r="19" spans="2:14" s="76" customFormat="1" ht="17.25" x14ac:dyDescent="0.5">
      <c r="N19" s="70"/>
    </row>
    <row r="20" spans="2:14" s="76" customFormat="1" ht="17.25" x14ac:dyDescent="0.5">
      <c r="N20" s="70"/>
    </row>
    <row r="21" spans="2:14" s="76" customFormat="1" ht="17.25" x14ac:dyDescent="0.5">
      <c r="N21" s="70"/>
    </row>
    <row r="22" spans="2:14" s="76" customFormat="1" ht="17.25" x14ac:dyDescent="0.5">
      <c r="N22" s="70"/>
    </row>
    <row r="23" spans="2:14" s="76" customFormat="1" ht="17.25" x14ac:dyDescent="0.5">
      <c r="N23" s="70"/>
    </row>
    <row r="24" spans="2:14" s="76" customFormat="1" ht="17.25" x14ac:dyDescent="0.5">
      <c r="N24" s="70"/>
    </row>
    <row r="25" spans="2:14" s="76" customFormat="1" ht="17.25" x14ac:dyDescent="0.5">
      <c r="N25" s="70"/>
    </row>
    <row r="26" spans="2:14" s="76" customFormat="1" ht="17.25" x14ac:dyDescent="0.5">
      <c r="N26" s="70"/>
    </row>
    <row r="27" spans="2:14" s="76" customFormat="1" ht="17.25" x14ac:dyDescent="0.5">
      <c r="N27" s="70"/>
    </row>
    <row r="28" spans="2:14" s="76" customFormat="1" ht="17.25" x14ac:dyDescent="0.5">
      <c r="N28" s="70"/>
    </row>
    <row r="29" spans="2:14" s="76" customFormat="1" ht="17.25" x14ac:dyDescent="0.5">
      <c r="N29" s="70"/>
    </row>
    <row r="30" spans="2:14" s="76" customFormat="1" ht="17.25" x14ac:dyDescent="0.5">
      <c r="N30" s="70"/>
    </row>
    <row r="31" spans="2:14" s="101" customFormat="1" ht="17.25" x14ac:dyDescent="0.5">
      <c r="N31" s="100"/>
    </row>
    <row r="32" spans="2:14" s="103" customFormat="1" ht="17.25" x14ac:dyDescent="0.5">
      <c r="N32" s="102"/>
    </row>
    <row r="33" spans="14:14" s="76" customFormat="1" ht="10.5" customHeight="1" x14ac:dyDescent="0.5">
      <c r="N33" s="70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2"/>
  <sheetViews>
    <sheetView showGridLines="0" workbookViewId="0">
      <selection activeCell="J15" sqref="J1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8" customWidth="1"/>
    <col min="14" max="14" width="2.7109375" style="11" customWidth="1"/>
    <col min="15" max="15" width="5.42578125" style="11" customWidth="1"/>
    <col min="16" max="16384" width="9.140625" style="11"/>
  </cols>
  <sheetData>
    <row r="1" spans="1:13" s="1" customFormat="1" x14ac:dyDescent="0.3">
      <c r="B1" s="2" t="s">
        <v>3</v>
      </c>
      <c r="C1" s="3">
        <v>18.399999999999999</v>
      </c>
      <c r="D1" s="2" t="s">
        <v>142</v>
      </c>
      <c r="M1" s="4"/>
    </row>
    <row r="2" spans="1:13" s="5" customFormat="1" x14ac:dyDescent="0.3">
      <c r="B2" s="1" t="s">
        <v>73</v>
      </c>
      <c r="C2" s="3">
        <v>18.399999999999999</v>
      </c>
      <c r="D2" s="6" t="s">
        <v>143</v>
      </c>
    </row>
    <row r="3" spans="1:13" s="30" customFormat="1" ht="6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6" t="s">
        <v>41</v>
      </c>
    </row>
    <row r="4" spans="1:13" s="31" customFormat="1" ht="21" customHeight="1" x14ac:dyDescent="0.3">
      <c r="A4" s="118" t="s">
        <v>66</v>
      </c>
      <c r="B4" s="141"/>
      <c r="C4" s="141"/>
      <c r="D4" s="142"/>
      <c r="E4" s="16"/>
      <c r="F4" s="149" t="s">
        <v>69</v>
      </c>
      <c r="G4" s="150"/>
      <c r="H4" s="151"/>
      <c r="I4" s="149" t="s">
        <v>70</v>
      </c>
      <c r="J4" s="150"/>
      <c r="K4" s="150"/>
      <c r="L4" s="151"/>
      <c r="M4" s="146" t="s">
        <v>67</v>
      </c>
    </row>
    <row r="5" spans="1:13" s="31" customFormat="1" ht="17.25" x14ac:dyDescent="0.3">
      <c r="A5" s="143"/>
      <c r="B5" s="143"/>
      <c r="C5" s="143"/>
      <c r="D5" s="144"/>
      <c r="E5" s="19"/>
      <c r="F5" s="123" t="s">
        <v>77</v>
      </c>
      <c r="G5" s="152"/>
      <c r="H5" s="124"/>
      <c r="I5" s="123" t="s">
        <v>78</v>
      </c>
      <c r="J5" s="152"/>
      <c r="K5" s="152"/>
      <c r="L5" s="124"/>
      <c r="M5" s="147"/>
    </row>
    <row r="6" spans="1:13" s="31" customFormat="1" ht="21" customHeight="1" x14ac:dyDescent="0.3">
      <c r="A6" s="143"/>
      <c r="B6" s="143"/>
      <c r="C6" s="143"/>
      <c r="D6" s="144"/>
      <c r="E6" s="19" t="s">
        <v>0</v>
      </c>
      <c r="G6" s="66"/>
      <c r="H6" s="66"/>
      <c r="J6" s="19" t="s">
        <v>62</v>
      </c>
      <c r="L6" s="66"/>
      <c r="M6" s="147"/>
    </row>
    <row r="7" spans="1:13" s="31" customFormat="1" ht="17.25" customHeight="1" x14ac:dyDescent="0.3">
      <c r="A7" s="143"/>
      <c r="B7" s="143"/>
      <c r="C7" s="143"/>
      <c r="D7" s="144"/>
      <c r="E7" s="19" t="s">
        <v>1</v>
      </c>
      <c r="F7" s="17" t="s">
        <v>22</v>
      </c>
      <c r="G7" s="19" t="s">
        <v>23</v>
      </c>
      <c r="H7" s="17" t="s">
        <v>24</v>
      </c>
      <c r="I7" s="19" t="s">
        <v>8</v>
      </c>
      <c r="J7" s="19" t="s">
        <v>63</v>
      </c>
      <c r="K7" s="19" t="s">
        <v>25</v>
      </c>
      <c r="L7" s="17" t="s">
        <v>26</v>
      </c>
      <c r="M7" s="147"/>
    </row>
    <row r="8" spans="1:13" s="31" customFormat="1" ht="17.25" customHeight="1" x14ac:dyDescent="0.3">
      <c r="A8" s="122"/>
      <c r="B8" s="122"/>
      <c r="C8" s="122"/>
      <c r="D8" s="145"/>
      <c r="E8" s="22"/>
      <c r="F8" s="72" t="s">
        <v>27</v>
      </c>
      <c r="G8" s="19" t="s">
        <v>71</v>
      </c>
      <c r="H8" s="17" t="s">
        <v>28</v>
      </c>
      <c r="I8" s="19" t="s">
        <v>30</v>
      </c>
      <c r="J8" s="22" t="s">
        <v>64</v>
      </c>
      <c r="K8" s="19" t="s">
        <v>29</v>
      </c>
      <c r="L8" s="73" t="s">
        <v>72</v>
      </c>
      <c r="M8" s="148"/>
    </row>
    <row r="9" spans="1:13" s="31" customFormat="1" ht="3" customHeight="1" x14ac:dyDescent="0.3">
      <c r="A9" s="49"/>
      <c r="B9" s="49"/>
      <c r="C9" s="49"/>
      <c r="D9" s="49"/>
      <c r="E9" s="16"/>
      <c r="F9" s="16"/>
      <c r="G9" s="16"/>
      <c r="H9" s="16"/>
      <c r="I9" s="16"/>
      <c r="J9" s="16"/>
      <c r="K9" s="16"/>
      <c r="L9" s="16"/>
      <c r="M9" s="59"/>
    </row>
    <row r="10" spans="1:13" s="40" customFormat="1" ht="24.75" customHeight="1" x14ac:dyDescent="0.3">
      <c r="A10" s="138" t="s">
        <v>42</v>
      </c>
      <c r="B10" s="138"/>
      <c r="C10" s="138"/>
      <c r="D10" s="138"/>
      <c r="E10" s="92">
        <f>SUM(E11:E17)</f>
        <v>48</v>
      </c>
      <c r="F10" s="92">
        <f t="shared" ref="F10:L10" si="0">SUM(F11:F17)</f>
        <v>29</v>
      </c>
      <c r="G10" s="92">
        <f t="shared" si="0"/>
        <v>0</v>
      </c>
      <c r="H10" s="92">
        <f t="shared" si="0"/>
        <v>0</v>
      </c>
      <c r="I10" s="92">
        <f t="shared" si="0"/>
        <v>6</v>
      </c>
      <c r="J10" s="92">
        <f t="shared" si="0"/>
        <v>0</v>
      </c>
      <c r="K10" s="92">
        <f t="shared" si="0"/>
        <v>1</v>
      </c>
      <c r="L10" s="92">
        <f t="shared" si="0"/>
        <v>12</v>
      </c>
      <c r="M10" s="60" t="s">
        <v>1</v>
      </c>
    </row>
    <row r="11" spans="1:13" s="40" customFormat="1" ht="18" customHeight="1" x14ac:dyDescent="0.3">
      <c r="A11" s="17"/>
      <c r="B11" s="70" t="s">
        <v>134</v>
      </c>
      <c r="C11" s="31"/>
      <c r="D11" s="17"/>
      <c r="E11" s="94">
        <f>SUM(F11:L11)</f>
        <v>17</v>
      </c>
      <c r="F11" s="99">
        <v>8</v>
      </c>
      <c r="G11" s="94">
        <v>0</v>
      </c>
      <c r="H11" s="94">
        <v>0</v>
      </c>
      <c r="I11" s="94">
        <v>3</v>
      </c>
      <c r="J11" s="94">
        <v>0</v>
      </c>
      <c r="K11" s="99">
        <v>0</v>
      </c>
      <c r="L11" s="94">
        <v>6</v>
      </c>
      <c r="M11" s="70" t="s">
        <v>137</v>
      </c>
    </row>
    <row r="12" spans="1:13" s="40" customFormat="1" ht="18" customHeight="1" x14ac:dyDescent="0.3">
      <c r="A12" s="17"/>
      <c r="B12" s="70" t="s">
        <v>144</v>
      </c>
      <c r="C12" s="31"/>
      <c r="D12" s="17"/>
      <c r="E12" s="94">
        <f t="shared" ref="E12:E17" si="1">SUM(F12:L12)</f>
        <v>7</v>
      </c>
      <c r="F12" s="99">
        <v>2</v>
      </c>
      <c r="G12" s="94">
        <v>0</v>
      </c>
      <c r="H12" s="94">
        <v>0</v>
      </c>
      <c r="I12" s="94">
        <v>1</v>
      </c>
      <c r="J12" s="94">
        <v>0</v>
      </c>
      <c r="K12" s="99">
        <v>0</v>
      </c>
      <c r="L12" s="94">
        <v>4</v>
      </c>
      <c r="M12" s="70" t="s">
        <v>148</v>
      </c>
    </row>
    <row r="13" spans="1:13" s="40" customFormat="1" ht="18" customHeight="1" x14ac:dyDescent="0.3">
      <c r="A13" s="17"/>
      <c r="B13" s="70" t="s">
        <v>145</v>
      </c>
      <c r="C13" s="17"/>
      <c r="D13" s="17"/>
      <c r="E13" s="94">
        <f t="shared" si="1"/>
        <v>8</v>
      </c>
      <c r="F13" s="99">
        <v>7</v>
      </c>
      <c r="G13" s="94">
        <v>0</v>
      </c>
      <c r="H13" s="94">
        <v>0</v>
      </c>
      <c r="I13" s="94">
        <v>1</v>
      </c>
      <c r="J13" s="94">
        <v>0</v>
      </c>
      <c r="K13" s="99">
        <v>0</v>
      </c>
      <c r="L13" s="94">
        <v>0</v>
      </c>
      <c r="M13" s="70" t="s">
        <v>149</v>
      </c>
    </row>
    <row r="14" spans="1:13" s="40" customFormat="1" ht="18" customHeight="1" x14ac:dyDescent="0.3">
      <c r="A14" s="75"/>
      <c r="B14" s="70" t="s">
        <v>135</v>
      </c>
      <c r="C14" s="75"/>
      <c r="D14" s="75"/>
      <c r="E14" s="94">
        <f t="shared" si="1"/>
        <v>6</v>
      </c>
      <c r="F14" s="99">
        <v>6</v>
      </c>
      <c r="G14" s="94">
        <v>0</v>
      </c>
      <c r="H14" s="94">
        <v>0</v>
      </c>
      <c r="I14" s="94">
        <v>0</v>
      </c>
      <c r="J14" s="94">
        <v>0</v>
      </c>
      <c r="K14" s="99">
        <v>0</v>
      </c>
      <c r="L14" s="94">
        <v>0</v>
      </c>
      <c r="M14" s="70" t="s">
        <v>138</v>
      </c>
    </row>
    <row r="15" spans="1:13" s="40" customFormat="1" ht="18" customHeight="1" x14ac:dyDescent="0.3">
      <c r="A15" s="75"/>
      <c r="B15" s="70" t="s">
        <v>136</v>
      </c>
      <c r="C15" s="75"/>
      <c r="D15" s="75"/>
      <c r="E15" s="94">
        <f t="shared" si="1"/>
        <v>5</v>
      </c>
      <c r="F15" s="99">
        <v>3</v>
      </c>
      <c r="G15" s="94">
        <v>0</v>
      </c>
      <c r="H15" s="94">
        <v>0</v>
      </c>
      <c r="I15" s="94">
        <v>0</v>
      </c>
      <c r="J15" s="94">
        <v>0</v>
      </c>
      <c r="K15" s="99">
        <v>0</v>
      </c>
      <c r="L15" s="94">
        <v>2</v>
      </c>
      <c r="M15" s="70" t="s">
        <v>139</v>
      </c>
    </row>
    <row r="16" spans="1:13" s="40" customFormat="1" ht="18" customHeight="1" x14ac:dyDescent="0.3">
      <c r="A16" s="75"/>
      <c r="B16" s="70" t="s">
        <v>146</v>
      </c>
      <c r="C16" s="75"/>
      <c r="D16" s="75"/>
      <c r="E16" s="94">
        <f t="shared" si="1"/>
        <v>4</v>
      </c>
      <c r="F16" s="99">
        <v>2</v>
      </c>
      <c r="G16" s="94">
        <v>0</v>
      </c>
      <c r="H16" s="94">
        <v>0</v>
      </c>
      <c r="I16" s="94">
        <v>1</v>
      </c>
      <c r="J16" s="94">
        <v>0</v>
      </c>
      <c r="K16" s="99">
        <v>1</v>
      </c>
      <c r="L16" s="94">
        <v>0</v>
      </c>
      <c r="M16" s="70" t="s">
        <v>150</v>
      </c>
    </row>
    <row r="17" spans="1:13" s="40" customFormat="1" ht="18" customHeight="1" x14ac:dyDescent="0.3">
      <c r="A17" s="75"/>
      <c r="B17" s="70" t="s">
        <v>147</v>
      </c>
      <c r="C17" s="75"/>
      <c r="D17" s="75"/>
      <c r="E17" s="94">
        <f t="shared" si="1"/>
        <v>1</v>
      </c>
      <c r="F17" s="99">
        <v>1</v>
      </c>
      <c r="G17" s="94">
        <v>0</v>
      </c>
      <c r="H17" s="94">
        <v>0</v>
      </c>
      <c r="I17" s="94">
        <v>0</v>
      </c>
      <c r="J17" s="94">
        <v>0</v>
      </c>
      <c r="K17" s="99">
        <v>0</v>
      </c>
      <c r="L17" s="94">
        <v>0</v>
      </c>
      <c r="M17" s="70" t="s">
        <v>151</v>
      </c>
    </row>
    <row r="18" spans="1:13" ht="3" customHeight="1" x14ac:dyDescent="0.3">
      <c r="A18" s="21"/>
      <c r="B18" s="21"/>
      <c r="C18" s="21"/>
      <c r="D18" s="21"/>
      <c r="E18" s="23"/>
      <c r="F18" s="21"/>
      <c r="G18" s="23"/>
      <c r="H18" s="21"/>
      <c r="I18" s="23"/>
      <c r="J18" s="23"/>
      <c r="K18" s="21"/>
      <c r="L18" s="23"/>
      <c r="M18" s="24"/>
    </row>
    <row r="19" spans="1:13" ht="3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s="10" customFormat="1" ht="17.25" x14ac:dyDescent="0.3">
      <c r="B20" s="15" t="s">
        <v>152</v>
      </c>
      <c r="M20" s="31"/>
    </row>
    <row r="21" spans="1:13" s="10" customFormat="1" ht="17.25" x14ac:dyDescent="0.3">
      <c r="B21" s="15" t="s">
        <v>153</v>
      </c>
      <c r="M21" s="31"/>
    </row>
    <row r="22" spans="1:13" s="10" customFormat="1" ht="17.25" x14ac:dyDescent="0.3">
      <c r="B22" s="15"/>
      <c r="M22" s="31"/>
    </row>
    <row r="23" spans="1:13" s="10" customFormat="1" ht="17.25" x14ac:dyDescent="0.3">
      <c r="B23" s="15"/>
      <c r="M23" s="31"/>
    </row>
    <row r="24" spans="1:13" s="10" customFormat="1" ht="17.25" x14ac:dyDescent="0.3">
      <c r="B24" s="15"/>
      <c r="M24" s="31"/>
    </row>
    <row r="25" spans="1:13" s="10" customFormat="1" ht="17.25" x14ac:dyDescent="0.3">
      <c r="B25" s="15"/>
      <c r="M25" s="31"/>
    </row>
    <row r="26" spans="1:13" s="10" customFormat="1" ht="17.25" x14ac:dyDescent="0.3">
      <c r="B26" s="15"/>
      <c r="M26" s="31"/>
    </row>
    <row r="27" spans="1:13" s="10" customFormat="1" ht="17.25" x14ac:dyDescent="0.3">
      <c r="B27" s="15"/>
      <c r="M27" s="31"/>
    </row>
    <row r="28" spans="1:13" s="10" customFormat="1" ht="17.25" x14ac:dyDescent="0.3">
      <c r="B28" s="15"/>
      <c r="M28" s="31"/>
    </row>
    <row r="29" spans="1:13" s="10" customFormat="1" ht="17.25" x14ac:dyDescent="0.3">
      <c r="B29" s="15"/>
      <c r="M29" s="31"/>
    </row>
    <row r="30" spans="1:13" s="10" customFormat="1" ht="17.25" x14ac:dyDescent="0.3">
      <c r="B30" s="15"/>
      <c r="M30" s="31"/>
    </row>
    <row r="31" spans="1:13" s="10" customFormat="1" ht="17.25" x14ac:dyDescent="0.3">
      <c r="B31" s="15"/>
      <c r="M31" s="31"/>
    </row>
    <row r="32" spans="1:13" s="10" customFormat="1" ht="17.25" x14ac:dyDescent="0.3">
      <c r="B32" s="15"/>
      <c r="M32" s="31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9"/>
  <sheetViews>
    <sheetView showGridLines="0" topLeftCell="A19" workbookViewId="0">
      <selection activeCell="F32" sqref="F32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 x14ac:dyDescent="0.3">
      <c r="B1" s="2" t="s">
        <v>3</v>
      </c>
      <c r="C1" s="3">
        <v>18.5</v>
      </c>
      <c r="D1" s="2" t="s">
        <v>154</v>
      </c>
    </row>
    <row r="2" spans="1:8" s="5" customFormat="1" x14ac:dyDescent="0.3">
      <c r="B2" s="1" t="s">
        <v>73</v>
      </c>
      <c r="C2" s="3">
        <v>18.5</v>
      </c>
      <c r="D2" s="6" t="s">
        <v>155</v>
      </c>
    </row>
    <row r="3" spans="1:8" s="30" customFormat="1" ht="6" customHeight="1" x14ac:dyDescent="0.25">
      <c r="A3" s="29"/>
      <c r="B3" s="29"/>
      <c r="C3" s="29"/>
      <c r="D3" s="29"/>
      <c r="E3" s="29"/>
      <c r="F3" s="29"/>
      <c r="G3" s="29"/>
      <c r="H3" s="29"/>
    </row>
    <row r="4" spans="1:8" s="31" customFormat="1" ht="25.5" customHeight="1" x14ac:dyDescent="0.3">
      <c r="A4" s="28"/>
      <c r="B4" s="82"/>
      <c r="C4" s="82"/>
      <c r="D4" s="83"/>
      <c r="E4" s="81" t="s">
        <v>46</v>
      </c>
      <c r="F4" s="32" t="s">
        <v>2</v>
      </c>
      <c r="G4" s="81" t="s">
        <v>48</v>
      </c>
      <c r="H4" s="33" t="s">
        <v>50</v>
      </c>
    </row>
    <row r="5" spans="1:8" s="31" customFormat="1" ht="21" customHeight="1" x14ac:dyDescent="0.3">
      <c r="A5" s="155" t="s">
        <v>6</v>
      </c>
      <c r="B5" s="155"/>
      <c r="C5" s="155"/>
      <c r="D5" s="156"/>
      <c r="E5" s="81" t="s">
        <v>52</v>
      </c>
      <c r="F5" s="32" t="s">
        <v>47</v>
      </c>
      <c r="G5" s="81" t="s">
        <v>49</v>
      </c>
      <c r="H5" s="34" t="s">
        <v>51</v>
      </c>
    </row>
    <row r="6" spans="1:8" s="31" customFormat="1" ht="21" customHeight="1" x14ac:dyDescent="0.3">
      <c r="A6" s="155" t="s">
        <v>38</v>
      </c>
      <c r="B6" s="155"/>
      <c r="C6" s="155"/>
      <c r="D6" s="156"/>
      <c r="E6" s="81" t="s">
        <v>53</v>
      </c>
      <c r="F6" s="32" t="s">
        <v>54</v>
      </c>
      <c r="G6" s="32" t="s">
        <v>54</v>
      </c>
      <c r="H6" s="34" t="s">
        <v>54</v>
      </c>
    </row>
    <row r="7" spans="1:8" s="31" customFormat="1" ht="21" customHeight="1" x14ac:dyDescent="0.3">
      <c r="A7" s="82"/>
      <c r="B7" s="82"/>
      <c r="C7" s="82"/>
      <c r="D7" s="35"/>
      <c r="E7" s="32" t="s">
        <v>55</v>
      </c>
      <c r="F7" s="32" t="s">
        <v>43</v>
      </c>
      <c r="G7" s="32" t="s">
        <v>44</v>
      </c>
      <c r="H7" s="34" t="s">
        <v>45</v>
      </c>
    </row>
    <row r="8" spans="1:8" s="31" customFormat="1" x14ac:dyDescent="0.3">
      <c r="A8" s="36"/>
      <c r="B8" s="36"/>
      <c r="C8" s="36"/>
      <c r="D8" s="37"/>
      <c r="E8" s="81" t="s">
        <v>56</v>
      </c>
      <c r="F8" s="61" t="s">
        <v>57</v>
      </c>
      <c r="G8" s="61" t="s">
        <v>57</v>
      </c>
      <c r="H8" s="62" t="s">
        <v>57</v>
      </c>
    </row>
    <row r="9" spans="1:8" s="31" customFormat="1" ht="3" customHeight="1" x14ac:dyDescent="0.3">
      <c r="A9" s="38"/>
      <c r="B9" s="38"/>
      <c r="C9" s="38"/>
      <c r="D9" s="38"/>
      <c r="E9" s="63"/>
      <c r="F9" s="63"/>
      <c r="G9" s="63"/>
      <c r="H9" s="33"/>
    </row>
    <row r="10" spans="1:8" s="4" customFormat="1" ht="24" customHeight="1" x14ac:dyDescent="0.3">
      <c r="A10" s="153" t="s">
        <v>123</v>
      </c>
      <c r="B10" s="153"/>
      <c r="C10" s="153"/>
      <c r="D10" s="154"/>
      <c r="E10" s="87">
        <v>36275</v>
      </c>
      <c r="F10" s="87">
        <v>7662162.5089999996</v>
      </c>
      <c r="G10" s="87">
        <v>362164.58442870498</v>
      </c>
      <c r="H10" s="89">
        <v>107706.772422143</v>
      </c>
    </row>
    <row r="11" spans="1:8" s="4" customFormat="1" ht="24" customHeight="1" x14ac:dyDescent="0.3">
      <c r="A11" s="153" t="s">
        <v>124</v>
      </c>
      <c r="B11" s="153"/>
      <c r="C11" s="153"/>
      <c r="D11" s="154"/>
      <c r="E11" s="91">
        <v>32069</v>
      </c>
      <c r="F11" s="87">
        <v>6245084</v>
      </c>
      <c r="G11" s="91">
        <v>322939</v>
      </c>
      <c r="H11" s="89">
        <v>107037</v>
      </c>
    </row>
    <row r="12" spans="1:8" s="4" customFormat="1" ht="24" customHeight="1" x14ac:dyDescent="0.3">
      <c r="A12" s="153" t="s">
        <v>125</v>
      </c>
      <c r="B12" s="153"/>
      <c r="C12" s="153"/>
      <c r="D12" s="154"/>
      <c r="E12" s="91">
        <v>33832</v>
      </c>
      <c r="F12" s="87">
        <v>6954960</v>
      </c>
      <c r="G12" s="91">
        <v>375033</v>
      </c>
      <c r="H12" s="89">
        <v>137656</v>
      </c>
    </row>
    <row r="13" spans="1:8" s="4" customFormat="1" ht="24" customHeight="1" x14ac:dyDescent="0.3">
      <c r="A13" s="153" t="s">
        <v>126</v>
      </c>
      <c r="B13" s="153"/>
      <c r="C13" s="153"/>
      <c r="D13" s="154"/>
      <c r="E13" s="91">
        <v>44062</v>
      </c>
      <c r="F13" s="87">
        <v>10164125</v>
      </c>
      <c r="G13" s="91">
        <v>611794</v>
      </c>
      <c r="H13" s="89">
        <v>198622</v>
      </c>
    </row>
    <row r="14" spans="1:8" s="4" customFormat="1" ht="24" customHeight="1" x14ac:dyDescent="0.3">
      <c r="A14" s="153" t="s">
        <v>127</v>
      </c>
      <c r="B14" s="153"/>
      <c r="C14" s="153"/>
      <c r="D14" s="154"/>
      <c r="E14" s="91">
        <v>37517</v>
      </c>
      <c r="F14" s="87">
        <v>9310084</v>
      </c>
      <c r="G14" s="91">
        <v>465912</v>
      </c>
      <c r="H14" s="89">
        <v>165875</v>
      </c>
    </row>
    <row r="15" spans="1:8" s="4" customFormat="1" ht="24" customHeight="1" x14ac:dyDescent="0.3">
      <c r="A15" s="153" t="s">
        <v>128</v>
      </c>
      <c r="B15" s="153"/>
      <c r="C15" s="153"/>
      <c r="D15" s="154"/>
      <c r="E15" s="91">
        <v>39112</v>
      </c>
      <c r="F15" s="87">
        <v>8792714</v>
      </c>
      <c r="G15" s="91">
        <v>526003</v>
      </c>
      <c r="H15" s="89">
        <v>223791</v>
      </c>
    </row>
    <row r="16" spans="1:8" s="40" customFormat="1" ht="24" customHeight="1" x14ac:dyDescent="0.3">
      <c r="A16" s="153" t="s">
        <v>129</v>
      </c>
      <c r="B16" s="153"/>
      <c r="C16" s="153"/>
      <c r="D16" s="154"/>
      <c r="E16" s="87">
        <v>40222</v>
      </c>
      <c r="F16" s="87">
        <v>11980676</v>
      </c>
      <c r="G16" s="91">
        <v>606901</v>
      </c>
      <c r="H16" s="89">
        <v>203524</v>
      </c>
    </row>
    <row r="17" spans="1:8" s="40" customFormat="1" ht="24" customHeight="1" x14ac:dyDescent="0.3">
      <c r="A17" s="153" t="s">
        <v>130</v>
      </c>
      <c r="B17" s="153"/>
      <c r="C17" s="153"/>
      <c r="D17" s="154"/>
      <c r="E17" s="87">
        <v>40176</v>
      </c>
      <c r="F17" s="87">
        <v>11393574</v>
      </c>
      <c r="G17" s="91">
        <v>660318</v>
      </c>
      <c r="H17" s="89">
        <v>223843</v>
      </c>
    </row>
    <row r="18" spans="1:8" s="40" customFormat="1" ht="24" customHeight="1" x14ac:dyDescent="0.3">
      <c r="A18" s="153" t="s">
        <v>131</v>
      </c>
      <c r="B18" s="153"/>
      <c r="C18" s="153"/>
      <c r="D18" s="154"/>
      <c r="E18" s="87">
        <v>39257</v>
      </c>
      <c r="F18" s="87">
        <v>10432199</v>
      </c>
      <c r="G18" s="91">
        <v>629277</v>
      </c>
      <c r="H18" s="89">
        <v>276449</v>
      </c>
    </row>
    <row r="19" spans="1:8" s="40" customFormat="1" ht="24" customHeight="1" x14ac:dyDescent="0.3">
      <c r="A19" s="153" t="s">
        <v>156</v>
      </c>
      <c r="B19" s="153"/>
      <c r="C19" s="153"/>
      <c r="D19" s="154"/>
      <c r="E19" s="104">
        <v>38433</v>
      </c>
      <c r="F19" s="104">
        <v>13176148</v>
      </c>
      <c r="G19" s="105">
        <v>593594</v>
      </c>
      <c r="H19" s="106">
        <v>298478</v>
      </c>
    </row>
    <row r="20" spans="1:8" ht="3" customHeight="1" x14ac:dyDescent="0.3">
      <c r="A20" s="43"/>
      <c r="B20" s="43"/>
      <c r="C20" s="43"/>
      <c r="D20" s="43"/>
      <c r="E20" s="43"/>
      <c r="F20" s="44"/>
      <c r="G20" s="43"/>
      <c r="H20" s="45"/>
    </row>
    <row r="21" spans="1:8" ht="3" customHeight="1" x14ac:dyDescent="0.3">
      <c r="A21" s="28"/>
      <c r="B21" s="28"/>
      <c r="C21" s="28"/>
      <c r="D21" s="28"/>
      <c r="E21" s="28"/>
      <c r="F21" s="28"/>
      <c r="G21" s="28"/>
      <c r="H21" s="28"/>
    </row>
    <row r="22" spans="1:8" s="10" customFormat="1" ht="17.25" x14ac:dyDescent="0.3">
      <c r="B22" s="15" t="s">
        <v>59</v>
      </c>
    </row>
    <row r="23" spans="1:8" s="10" customFormat="1" ht="17.25" x14ac:dyDescent="0.3">
      <c r="B23" s="15" t="s">
        <v>58</v>
      </c>
    </row>
    <row r="24" spans="1:8" s="10" customFormat="1" ht="17.25" x14ac:dyDescent="0.3">
      <c r="B24" s="15"/>
    </row>
    <row r="25" spans="1:8" s="10" customFormat="1" ht="17.25" x14ac:dyDescent="0.3">
      <c r="B25" s="15"/>
    </row>
    <row r="26" spans="1:8" s="10" customFormat="1" ht="17.25" x14ac:dyDescent="0.3">
      <c r="B26" s="15"/>
    </row>
    <row r="27" spans="1:8" s="10" customFormat="1" ht="17.25" x14ac:dyDescent="0.3">
      <c r="B27" s="15"/>
    </row>
    <row r="28" spans="1:8" s="10" customFormat="1" ht="17.25" x14ac:dyDescent="0.3">
      <c r="B28" s="15"/>
    </row>
    <row r="29" spans="1:8" s="10" customFormat="1" ht="17.25" x14ac:dyDescent="0.3">
      <c r="B29" s="15"/>
    </row>
  </sheetData>
  <mergeCells count="12">
    <mergeCell ref="A5:D5"/>
    <mergeCell ref="A6:D6"/>
    <mergeCell ref="A15:D15"/>
    <mergeCell ref="A11:D11"/>
    <mergeCell ref="A12:D12"/>
    <mergeCell ref="A13:D13"/>
    <mergeCell ref="A14:D14"/>
    <mergeCell ref="A16:D16"/>
    <mergeCell ref="A17:D17"/>
    <mergeCell ref="A18:D18"/>
    <mergeCell ref="A19:D19"/>
    <mergeCell ref="A10:D10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2017-08-18T03:18:59Z</cp:lastPrinted>
  <dcterms:created xsi:type="dcterms:W3CDTF">1997-06-13T10:07:54Z</dcterms:created>
  <dcterms:modified xsi:type="dcterms:W3CDTF">2017-08-18T03:32:51Z</dcterms:modified>
</cp:coreProperties>
</file>