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7.สาขารายได้รายจ่ายของครัวเรือน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2" i="1" l="1"/>
  <c r="O17" i="1" s="1"/>
  <c r="N22" i="1"/>
  <c r="N17" i="1" s="1"/>
  <c r="M22" i="1"/>
  <c r="L22" i="1"/>
  <c r="K22" i="1"/>
  <c r="J22" i="1"/>
  <c r="I22" i="1"/>
  <c r="H22" i="1"/>
  <c r="G22" i="1"/>
  <c r="G17" i="1" s="1"/>
  <c r="F22" i="1"/>
  <c r="F17" i="1" s="1"/>
  <c r="O18" i="1"/>
  <c r="N18" i="1"/>
  <c r="M18" i="1"/>
  <c r="L18" i="1"/>
  <c r="K18" i="1"/>
  <c r="K17" i="1" s="1"/>
  <c r="J18" i="1"/>
  <c r="I18" i="1"/>
  <c r="I17" i="1" s="1"/>
  <c r="H18" i="1"/>
  <c r="H17" i="1" s="1"/>
  <c r="G18" i="1"/>
  <c r="F18" i="1"/>
  <c r="M17" i="1"/>
  <c r="J17" i="1"/>
  <c r="L17" i="1" l="1"/>
</calcChain>
</file>

<file path=xl/sharedStrings.xml><?xml version="1.0" encoding="utf-8"?>
<sst xmlns="http://schemas.openxmlformats.org/spreadsheetml/2006/main" count="127" uniqueCount="115">
  <si>
    <t>ตาราง</t>
  </si>
  <si>
    <t>Table</t>
  </si>
  <si>
    <t>ลูกจ้าง</t>
  </si>
  <si>
    <t>Employees</t>
  </si>
  <si>
    <t>-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</si>
  <si>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2560</t>
  </si>
  <si>
    <t>Average Monthly Expenditure per Household by Expenditure Group and Socio-Economic Class of Household: 2560</t>
  </si>
  <si>
    <t>ประเภทของค่าใช้จ่าย</t>
  </si>
  <si>
    <t>สถานะทางเศรษฐสังคมของครัวเรือน  Socio-economic class of household</t>
  </si>
  <si>
    <t xml:space="preserve">Type of expenditure </t>
  </si>
  <si>
    <t>ผู้ถือครองทำการเกษตร / เพาะเลี้ยง</t>
  </si>
  <si>
    <t>Farm Operators / Culture</t>
  </si>
  <si>
    <t>ผู้ประกอบธุรกิจ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</si>
  <si>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</si>
  <si>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</si>
  <si>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</si>
  <si>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</si>
  <si>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Plant/Animal/Culture</t>
  </si>
  <si>
    <t>ล่าสัตว์,</t>
  </si>
  <si>
    <t>ที่ไม่ใช่</t>
  </si>
  <si>
    <t>ส่วนใหญ่เป็น</t>
  </si>
  <si>
    <t>ส่วนใหญ่</t>
  </si>
  <si>
    <t>หาของป่า</t>
  </si>
  <si>
    <t>คนงาน</t>
  </si>
  <si>
    <t>ในกระบวน</t>
  </si>
  <si>
    <t>เจ้าของที่ดิน</t>
  </si>
  <si>
    <t>เช่าที่ดิน</t>
  </si>
  <si>
    <t>บริการทาง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</si>
  <si>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</si>
  <si>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</si>
  <si>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</si>
  <si>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</si>
  <si>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</si>
  <si>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</si>
  <si>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การเกษตร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</si>
  <si>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</si>
  <si>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</si>
  <si>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</si>
  <si>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</si>
  <si>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</si>
  <si>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</si>
  <si>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</si>
  <si>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>renting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</si>
  <si>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</si>
  <si>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</si>
  <si>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</si>
  <si>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</si>
  <si>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</si>
  <si>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</si>
  <si>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</si>
  <si>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</si>
  <si>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</si>
  <si>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</si>
  <si>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</si>
  <si>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</si>
  <si>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</si>
  <si>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</si>
  <si>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</si>
  <si>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</si>
  <si>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</si>
  <si>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</si>
  <si>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</si>
  <si>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</si>
  <si>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</si>
  <si>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</si>
  <si>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</si>
  <si>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</si>
  <si>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</si>
  <si>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</si>
  <si>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</si>
  <si>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</si>
  <si>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</si>
  <si>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</si>
  <si>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</si>
  <si>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</si>
  <si>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</si>
  <si>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</si>
  <si>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</si>
  <si>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</si>
  <si>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</si>
  <si>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</si>
  <si>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</si>
  <si>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</si>
  <si>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</si>
  <si>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</si>
  <si>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</si>
  <si>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</si>
  <si>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</si>
  <si>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</si>
  <si>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</si>
  <si>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Tobacco products</t>
  </si>
  <si>
    <t>ค่าใช่จ่ายสินค้าและบริการ</t>
  </si>
  <si>
    <t xml:space="preserve">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</si>
  <si>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</si>
  <si>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</si>
  <si>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</si>
  <si>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</si>
  <si>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</si>
  <si>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</si>
  <si>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</si>
  <si>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</si>
  <si>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</si>
  <si>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</si>
  <si>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</si>
  <si>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</si>
  <si>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</si>
  <si>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</si>
  <si>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</si>
  <si>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</si>
  <si>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</si>
  <si>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</si>
  <si>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</si>
  <si>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พ.ศ.2560  จังหวัดเลย สำนักงานสถิติแห่งชาติ</t>
  </si>
  <si>
    <t>Source:</t>
  </si>
  <si>
    <t>The 2017Household Socio-economic Survey, Loei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</si>
</sst>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#,##0_ ;\-#,##0\ 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0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6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4" fillId="2" borderId="8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188" fontId="4" fillId="2" borderId="7" xfId="1" applyNumberFormat="1" applyFont="1" applyFill="1" applyBorder="1" applyAlignment="1">
      <alignment horizontal="right" indent="1"/>
    </xf>
    <xf numFmtId="188" fontId="4" fillId="2" borderId="6" xfId="1" applyNumberFormat="1" applyFont="1" applyFill="1" applyBorder="1" applyAlignment="1">
      <alignment horizontal="right" indent="1"/>
    </xf>
    <xf numFmtId="188" fontId="5" fillId="2" borderId="6" xfId="1" applyNumberFormat="1" applyFont="1" applyFill="1" applyBorder="1" applyAlignment="1">
      <alignment horizontal="right" indent="1"/>
    </xf>
    <xf numFmtId="188" fontId="4" fillId="2" borderId="11" xfId="1" applyNumberFormat="1" applyFont="1" applyFill="1" applyBorder="1" applyAlignment="1">
      <alignment horizontal="right" indent="1"/>
    </xf>
  </cellXfs>
  <cellStyles count="6">
    <cellStyle name="Comma 2 2" xfId="3"/>
    <cellStyle name="Normal 2" xfId="2"/>
    <cellStyle name="เครื่องหมายจุลภาค" xfId="1" builtinId="3"/>
    <cellStyle name="ปกติ" xfId="0" builtinId="0"/>
    <cellStyle name="ปกติ 2" xfId="5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showGridLines="0" tabSelected="1" zoomScale="85" zoomScaleNormal="85" workbookViewId="0">
      <selection activeCell="X24" sqref="X24"/>
    </sheetView>
  </sheetViews>
  <sheetFormatPr defaultColWidth="11.375" defaultRowHeight="21.75"/>
  <cols>
    <col min="1" max="1" width="1.5" style="6" customWidth="1"/>
    <col min="2" max="2" width="2.375" style="6" customWidth="1"/>
    <col min="3" max="4" width="4.75" style="6" customWidth="1"/>
    <col min="5" max="5" width="15.625" style="6" customWidth="1"/>
    <col min="6" max="6" width="8.625" style="6" customWidth="1"/>
    <col min="7" max="7" width="9.5" style="6" customWidth="1"/>
    <col min="8" max="8" width="9" style="6" customWidth="1"/>
    <col min="9" max="9" width="10.125" style="6" customWidth="1"/>
    <col min="10" max="10" width="10" style="6" customWidth="1"/>
    <col min="11" max="11" width="9.75" style="6" customWidth="1"/>
    <col min="12" max="12" width="11.5" style="6" customWidth="1"/>
    <col min="13" max="13" width="9.625" style="6" customWidth="1"/>
    <col min="14" max="14" width="12.125" style="6" customWidth="1"/>
    <col min="15" max="15" width="9.625" style="6" customWidth="1"/>
    <col min="16" max="17" width="1.375" style="6" customWidth="1"/>
    <col min="18" max="18" width="28.25" style="6" customWidth="1"/>
    <col min="19" max="19" width="4.125" style="6" customWidth="1"/>
    <col min="20" max="23" width="2.125" style="6" customWidth="1"/>
    <col min="24" max="16384" width="11.375" style="6"/>
  </cols>
  <sheetData>
    <row r="1" spans="1:19" s="1" customFormat="1" ht="24">
      <c r="B1" s="1" t="s">
        <v>0</v>
      </c>
      <c r="D1" s="2">
        <v>8.1999999999999993</v>
      </c>
      <c r="E1" s="1" t="s">
        <v>5</v>
      </c>
    </row>
    <row r="2" spans="1:19" s="1" customFormat="1" ht="24">
      <c r="B2" s="1" t="s">
        <v>1</v>
      </c>
      <c r="D2" s="2">
        <v>8.1999999999999993</v>
      </c>
      <c r="E2" s="1" t="s">
        <v>6</v>
      </c>
    </row>
    <row r="3" spans="1:19" s="9" customFormat="1" ht="24.95" customHeight="1">
      <c r="A3" s="24" t="s">
        <v>7</v>
      </c>
      <c r="B3" s="24"/>
      <c r="C3" s="24"/>
      <c r="D3" s="24"/>
      <c r="E3" s="25"/>
      <c r="F3" s="30" t="s">
        <v>8</v>
      </c>
      <c r="G3" s="31"/>
      <c r="H3" s="31"/>
      <c r="I3" s="31"/>
      <c r="J3" s="31"/>
      <c r="K3" s="31"/>
      <c r="L3" s="31"/>
      <c r="M3" s="31"/>
      <c r="N3" s="31"/>
      <c r="O3" s="32"/>
      <c r="P3" s="33" t="s">
        <v>9</v>
      </c>
      <c r="Q3" s="24"/>
      <c r="R3" s="25"/>
      <c r="S3" s="8"/>
    </row>
    <row r="4" spans="1:19" s="12" customFormat="1" ht="24.95" customHeight="1">
      <c r="A4" s="26"/>
      <c r="B4" s="26"/>
      <c r="C4" s="26"/>
      <c r="D4" s="26"/>
      <c r="E4" s="27"/>
      <c r="F4" s="36" t="s">
        <v>10</v>
      </c>
      <c r="G4" s="36"/>
      <c r="H4" s="36"/>
      <c r="I4" s="10"/>
      <c r="J4" s="36" t="s">
        <v>2</v>
      </c>
      <c r="K4" s="36"/>
      <c r="L4" s="36"/>
      <c r="M4" s="36"/>
      <c r="N4" s="36"/>
      <c r="O4" s="11"/>
      <c r="P4" s="34"/>
      <c r="Q4" s="26"/>
      <c r="R4" s="27"/>
      <c r="S4" s="8"/>
    </row>
    <row r="5" spans="1:19" s="12" customFormat="1" ht="24.95" customHeight="1">
      <c r="A5" s="26"/>
      <c r="B5" s="26"/>
      <c r="C5" s="26"/>
      <c r="D5" s="26"/>
      <c r="E5" s="27"/>
      <c r="F5" s="37" t="s">
        <v>11</v>
      </c>
      <c r="G5" s="37"/>
      <c r="H5" s="37"/>
      <c r="I5" s="13" t="s">
        <v>12</v>
      </c>
      <c r="J5" s="37" t="s">
        <v>3</v>
      </c>
      <c r="K5" s="37"/>
      <c r="L5" s="37"/>
      <c r="M5" s="37"/>
      <c r="N5" s="37"/>
      <c r="O5" s="13"/>
      <c r="P5" s="34"/>
      <c r="Q5" s="26"/>
      <c r="R5" s="27"/>
      <c r="S5" s="8"/>
    </row>
    <row r="6" spans="1:19" s="12" customFormat="1" ht="24.95" customHeight="1">
      <c r="A6" s="26"/>
      <c r="B6" s="26"/>
      <c r="C6" s="26"/>
      <c r="D6" s="26"/>
      <c r="E6" s="27"/>
      <c r="F6" s="38" t="s">
        <v>13</v>
      </c>
      <c r="G6" s="38"/>
      <c r="H6" s="13" t="s">
        <v>14</v>
      </c>
      <c r="I6" s="13" t="s">
        <v>15</v>
      </c>
      <c r="J6" s="11"/>
      <c r="K6" s="13"/>
      <c r="L6" s="13"/>
      <c r="M6" s="13"/>
      <c r="N6" s="13" t="s">
        <v>16</v>
      </c>
      <c r="O6" s="13"/>
      <c r="P6" s="34"/>
      <c r="Q6" s="26"/>
      <c r="R6" s="27"/>
      <c r="S6" s="8"/>
    </row>
    <row r="7" spans="1:19" s="12" customFormat="1" ht="24.95" customHeight="1">
      <c r="A7" s="26"/>
      <c r="B7" s="26"/>
      <c r="C7" s="26"/>
      <c r="D7" s="26"/>
      <c r="E7" s="27"/>
      <c r="F7" s="36" t="s">
        <v>17</v>
      </c>
      <c r="G7" s="36"/>
      <c r="H7" s="13" t="s">
        <v>18</v>
      </c>
      <c r="I7" s="13" t="s">
        <v>19</v>
      </c>
      <c r="J7" s="13"/>
      <c r="K7" s="14"/>
      <c r="L7" s="13"/>
      <c r="M7" s="13"/>
      <c r="N7" s="13" t="s">
        <v>16</v>
      </c>
      <c r="O7" s="13"/>
      <c r="P7" s="34"/>
      <c r="Q7" s="26"/>
      <c r="R7" s="27"/>
      <c r="S7" s="8"/>
    </row>
    <row r="8" spans="1:19" s="12" customFormat="1" ht="24.95" customHeight="1">
      <c r="A8" s="26"/>
      <c r="B8" s="26"/>
      <c r="C8" s="26"/>
      <c r="D8" s="26"/>
      <c r="E8" s="27"/>
      <c r="F8" s="11" t="s">
        <v>20</v>
      </c>
      <c r="G8" s="11" t="s">
        <v>21</v>
      </c>
      <c r="H8" s="13" t="s">
        <v>22</v>
      </c>
      <c r="I8" s="13" t="s">
        <v>12</v>
      </c>
      <c r="J8" s="13"/>
      <c r="K8" s="13" t="s">
        <v>23</v>
      </c>
      <c r="L8" s="14"/>
      <c r="M8" s="13"/>
      <c r="N8" s="13" t="s">
        <v>24</v>
      </c>
      <c r="O8" s="13"/>
      <c r="P8" s="34"/>
      <c r="Q8" s="26"/>
      <c r="R8" s="27"/>
      <c r="S8" s="8"/>
    </row>
    <row r="9" spans="1:19" s="12" customFormat="1" ht="24.95" customHeight="1">
      <c r="A9" s="26"/>
      <c r="B9" s="26"/>
      <c r="C9" s="26"/>
      <c r="D9" s="26"/>
      <c r="E9" s="27"/>
      <c r="F9" s="13" t="s">
        <v>25</v>
      </c>
      <c r="G9" s="13" t="s">
        <v>26</v>
      </c>
      <c r="H9" s="13" t="s">
        <v>27</v>
      </c>
      <c r="I9" s="13" t="s">
        <v>15</v>
      </c>
      <c r="J9" s="13" t="s">
        <v>28</v>
      </c>
      <c r="K9" s="14" t="s">
        <v>29</v>
      </c>
      <c r="L9" s="13" t="s">
        <v>30</v>
      </c>
      <c r="M9" s="13" t="s">
        <v>31</v>
      </c>
      <c r="N9" s="15" t="s">
        <v>32</v>
      </c>
      <c r="O9" s="13"/>
      <c r="P9" s="34"/>
      <c r="Q9" s="26"/>
      <c r="R9" s="27"/>
      <c r="S9" s="8"/>
    </row>
    <row r="10" spans="1:19" s="12" customFormat="1" ht="24.95" customHeight="1">
      <c r="A10" s="26"/>
      <c r="B10" s="26"/>
      <c r="C10" s="26"/>
      <c r="D10" s="26"/>
      <c r="E10" s="27"/>
      <c r="F10" s="13" t="s">
        <v>33</v>
      </c>
      <c r="G10" s="13" t="s">
        <v>33</v>
      </c>
      <c r="H10" s="13" t="s">
        <v>34</v>
      </c>
      <c r="I10" s="13" t="s">
        <v>19</v>
      </c>
      <c r="J10" s="13" t="s">
        <v>35</v>
      </c>
      <c r="K10" s="10" t="s">
        <v>36</v>
      </c>
      <c r="L10" s="13" t="s">
        <v>37</v>
      </c>
      <c r="M10" s="13" t="s">
        <v>38</v>
      </c>
      <c r="N10" s="10" t="s">
        <v>39</v>
      </c>
      <c r="O10" s="13" t="s">
        <v>40</v>
      </c>
      <c r="P10" s="34"/>
      <c r="Q10" s="26"/>
      <c r="R10" s="27"/>
      <c r="S10" s="8"/>
    </row>
    <row r="11" spans="1:19" s="12" customFormat="1" ht="24.95" customHeight="1">
      <c r="A11" s="26"/>
      <c r="B11" s="26"/>
      <c r="C11" s="26"/>
      <c r="D11" s="26"/>
      <c r="E11" s="27"/>
      <c r="F11" s="13" t="s">
        <v>41</v>
      </c>
      <c r="G11" s="13" t="s">
        <v>42</v>
      </c>
      <c r="H11" s="13" t="s">
        <v>43</v>
      </c>
      <c r="I11" s="13" t="s">
        <v>34</v>
      </c>
      <c r="J11" s="13" t="s">
        <v>44</v>
      </c>
      <c r="K11" s="10" t="s">
        <v>45</v>
      </c>
      <c r="L11" s="14" t="s">
        <v>46</v>
      </c>
      <c r="M11" s="13" t="s">
        <v>47</v>
      </c>
      <c r="N11" s="10" t="s">
        <v>48</v>
      </c>
      <c r="O11" s="13" t="s">
        <v>49</v>
      </c>
      <c r="P11" s="34"/>
      <c r="Q11" s="26"/>
      <c r="R11" s="27"/>
      <c r="S11" s="8"/>
    </row>
    <row r="12" spans="1:19" s="12" customFormat="1" ht="24.95" customHeight="1">
      <c r="A12" s="26"/>
      <c r="B12" s="26"/>
      <c r="C12" s="26"/>
      <c r="D12" s="26"/>
      <c r="E12" s="27"/>
      <c r="F12" s="13" t="s">
        <v>50</v>
      </c>
      <c r="G12" s="13" t="s">
        <v>50</v>
      </c>
      <c r="H12" s="13" t="s">
        <v>51</v>
      </c>
      <c r="I12" s="13" t="s">
        <v>52</v>
      </c>
      <c r="J12" s="13" t="s">
        <v>53</v>
      </c>
      <c r="K12" s="14" t="s">
        <v>54</v>
      </c>
      <c r="L12" s="14" t="s">
        <v>54</v>
      </c>
      <c r="M12" s="13" t="s">
        <v>55</v>
      </c>
      <c r="N12" s="15" t="s">
        <v>56</v>
      </c>
      <c r="O12" s="13" t="s">
        <v>57</v>
      </c>
      <c r="P12" s="34"/>
      <c r="Q12" s="26"/>
      <c r="R12" s="27"/>
      <c r="S12" s="8"/>
    </row>
    <row r="13" spans="1:19" s="12" customFormat="1" ht="24.95" customHeight="1">
      <c r="A13" s="26"/>
      <c r="B13" s="26"/>
      <c r="C13" s="26"/>
      <c r="D13" s="26"/>
      <c r="E13" s="27"/>
      <c r="F13" s="16"/>
      <c r="G13" s="16"/>
      <c r="H13" s="13" t="s">
        <v>58</v>
      </c>
      <c r="I13" s="13" t="s">
        <v>59</v>
      </c>
      <c r="J13" s="13" t="s">
        <v>60</v>
      </c>
      <c r="K13" s="14" t="s">
        <v>61</v>
      </c>
      <c r="L13" s="14" t="s">
        <v>62</v>
      </c>
      <c r="M13" s="13" t="s">
        <v>63</v>
      </c>
      <c r="N13" s="15" t="s">
        <v>64</v>
      </c>
      <c r="O13" s="13" t="s">
        <v>65</v>
      </c>
      <c r="P13" s="34"/>
      <c r="Q13" s="26"/>
      <c r="R13" s="27"/>
      <c r="S13" s="8"/>
    </row>
    <row r="14" spans="1:19" s="12" customFormat="1" ht="24.95" customHeight="1">
      <c r="A14" s="26"/>
      <c r="B14" s="26"/>
      <c r="C14" s="26"/>
      <c r="D14" s="26"/>
      <c r="E14" s="27"/>
      <c r="F14" s="16"/>
      <c r="G14" s="16"/>
      <c r="H14" s="13" t="s">
        <v>66</v>
      </c>
      <c r="I14" s="13" t="s">
        <v>66</v>
      </c>
      <c r="J14" s="13" t="s">
        <v>67</v>
      </c>
      <c r="K14" s="10" t="s">
        <v>68</v>
      </c>
      <c r="L14" s="14" t="s">
        <v>69</v>
      </c>
      <c r="M14" s="13" t="s">
        <v>70</v>
      </c>
      <c r="N14" s="10" t="s">
        <v>71</v>
      </c>
      <c r="O14" s="13" t="s">
        <v>72</v>
      </c>
      <c r="P14" s="34"/>
      <c r="Q14" s="26"/>
      <c r="R14" s="27"/>
      <c r="S14" s="8"/>
    </row>
    <row r="15" spans="1:19" s="12" customFormat="1" ht="24.95" customHeight="1">
      <c r="A15" s="26"/>
      <c r="B15" s="26"/>
      <c r="C15" s="26"/>
      <c r="D15" s="26"/>
      <c r="E15" s="27"/>
      <c r="F15" s="13"/>
      <c r="G15" s="13"/>
      <c r="H15" s="13" t="s">
        <v>73</v>
      </c>
      <c r="I15" s="13" t="s">
        <v>74</v>
      </c>
      <c r="J15" s="13" t="s">
        <v>75</v>
      </c>
      <c r="K15" s="14" t="s">
        <v>76</v>
      </c>
      <c r="L15" s="14" t="s">
        <v>77</v>
      </c>
      <c r="M15" s="13" t="s">
        <v>78</v>
      </c>
      <c r="N15" s="15" t="s">
        <v>79</v>
      </c>
      <c r="O15" s="13" t="s">
        <v>80</v>
      </c>
      <c r="P15" s="34"/>
      <c r="Q15" s="26"/>
      <c r="R15" s="27"/>
      <c r="S15" s="8"/>
    </row>
    <row r="16" spans="1:19" ht="24.95" customHeight="1">
      <c r="A16" s="28"/>
      <c r="B16" s="28"/>
      <c r="C16" s="28"/>
      <c r="D16" s="28"/>
      <c r="E16" s="29"/>
      <c r="F16" s="3"/>
      <c r="G16" s="3"/>
      <c r="H16" s="3"/>
      <c r="I16" s="3"/>
      <c r="J16" s="7"/>
      <c r="K16" s="7"/>
      <c r="L16" s="7"/>
      <c r="M16" s="7"/>
      <c r="N16" s="7"/>
      <c r="O16" s="7"/>
      <c r="P16" s="35"/>
      <c r="Q16" s="28"/>
      <c r="R16" s="29"/>
      <c r="S16" s="4"/>
    </row>
    <row r="17" spans="1:19" s="17" customFormat="1" ht="24.95" customHeight="1">
      <c r="A17" s="17" t="s">
        <v>81</v>
      </c>
      <c r="F17" s="39">
        <f>SUM(F18+F22+F31)</f>
        <v>18146</v>
      </c>
      <c r="G17" s="39">
        <f t="shared" ref="G17:O17" si="0">SUM(G18+G22+G31)</f>
        <v>18615</v>
      </c>
      <c r="H17" s="39">
        <f t="shared" si="0"/>
        <v>11900</v>
      </c>
      <c r="I17" s="39">
        <f t="shared" si="0"/>
        <v>24426</v>
      </c>
      <c r="J17" s="39">
        <f t="shared" si="0"/>
        <v>30757</v>
      </c>
      <c r="K17" s="39">
        <f t="shared" si="0"/>
        <v>16301</v>
      </c>
      <c r="L17" s="39">
        <f t="shared" si="0"/>
        <v>21844</v>
      </c>
      <c r="M17" s="39">
        <f t="shared" si="0"/>
        <v>26590</v>
      </c>
      <c r="N17" s="39">
        <f t="shared" si="0"/>
        <v>22010</v>
      </c>
      <c r="O17" s="39">
        <f t="shared" si="0"/>
        <v>11944</v>
      </c>
      <c r="P17" s="17" t="s">
        <v>82</v>
      </c>
    </row>
    <row r="18" spans="1:19" s="18" customFormat="1" ht="24.95" customHeight="1">
      <c r="A18" s="18" t="s">
        <v>83</v>
      </c>
      <c r="F18" s="40">
        <f t="shared" ref="F18" si="1">SUM(F19:F21)</f>
        <v>8704</v>
      </c>
      <c r="G18" s="40">
        <f t="shared" ref="G18:O18" si="2">SUM(G19:G21)</f>
        <v>8698</v>
      </c>
      <c r="H18" s="40">
        <f t="shared" si="2"/>
        <v>6271</v>
      </c>
      <c r="I18" s="40">
        <f t="shared" si="2"/>
        <v>10724</v>
      </c>
      <c r="J18" s="40">
        <f t="shared" si="2"/>
        <v>11721</v>
      </c>
      <c r="K18" s="40">
        <f t="shared" si="2"/>
        <v>9121</v>
      </c>
      <c r="L18" s="40">
        <f t="shared" si="2"/>
        <v>10706</v>
      </c>
      <c r="M18" s="40">
        <f t="shared" si="2"/>
        <v>11820</v>
      </c>
      <c r="N18" s="40">
        <f t="shared" si="2"/>
        <v>11918</v>
      </c>
      <c r="O18" s="40">
        <f t="shared" si="2"/>
        <v>5796</v>
      </c>
      <c r="P18" s="18" t="s">
        <v>84</v>
      </c>
    </row>
    <row r="19" spans="1:19" s="19" customFormat="1" ht="24.95" customHeight="1">
      <c r="B19" s="19" t="s">
        <v>85</v>
      </c>
      <c r="F19" s="41">
        <v>8225</v>
      </c>
      <c r="G19" s="41">
        <v>8333</v>
      </c>
      <c r="H19" s="41">
        <v>5623</v>
      </c>
      <c r="I19" s="41">
        <v>10387</v>
      </c>
      <c r="J19" s="41">
        <v>10790</v>
      </c>
      <c r="K19" s="41">
        <v>8176</v>
      </c>
      <c r="L19" s="41">
        <v>10706</v>
      </c>
      <c r="M19" s="41">
        <v>9711</v>
      </c>
      <c r="N19" s="41">
        <v>11317</v>
      </c>
      <c r="O19" s="41">
        <v>5718</v>
      </c>
      <c r="Q19" s="19" t="s">
        <v>86</v>
      </c>
    </row>
    <row r="20" spans="1:19" s="19" customFormat="1" ht="24.95" customHeight="1">
      <c r="B20" s="19" t="s">
        <v>87</v>
      </c>
      <c r="F20" s="41">
        <v>359</v>
      </c>
      <c r="G20" s="41">
        <v>280</v>
      </c>
      <c r="H20" s="41">
        <v>454</v>
      </c>
      <c r="I20" s="41">
        <v>233</v>
      </c>
      <c r="J20" s="41">
        <v>712</v>
      </c>
      <c r="K20" s="41">
        <v>682</v>
      </c>
      <c r="L20" s="41" t="s">
        <v>4</v>
      </c>
      <c r="M20" s="41">
        <v>1902</v>
      </c>
      <c r="N20" s="41">
        <v>364</v>
      </c>
      <c r="O20" s="41">
        <v>43</v>
      </c>
      <c r="Q20" s="19" t="s">
        <v>88</v>
      </c>
    </row>
    <row r="21" spans="1:19" s="19" customFormat="1" ht="18.75" customHeight="1">
      <c r="B21" s="19" t="s">
        <v>89</v>
      </c>
      <c r="F21" s="41">
        <v>120</v>
      </c>
      <c r="G21" s="41">
        <v>85</v>
      </c>
      <c r="H21" s="41">
        <v>194</v>
      </c>
      <c r="I21" s="41">
        <v>104</v>
      </c>
      <c r="J21" s="41">
        <v>219</v>
      </c>
      <c r="K21" s="41">
        <v>263</v>
      </c>
      <c r="L21" s="41" t="s">
        <v>4</v>
      </c>
      <c r="M21" s="41">
        <v>207</v>
      </c>
      <c r="N21" s="41">
        <v>237</v>
      </c>
      <c r="O21" s="41">
        <v>35</v>
      </c>
      <c r="Q21" s="19" t="s">
        <v>90</v>
      </c>
    </row>
    <row r="22" spans="1:19" s="18" customFormat="1" ht="27" customHeight="1">
      <c r="A22" s="18" t="s">
        <v>91</v>
      </c>
      <c r="F22" s="40">
        <f t="shared" ref="F22:O22" si="3">SUM(F23:F30)</f>
        <v>8273</v>
      </c>
      <c r="G22" s="40">
        <f t="shared" si="3"/>
        <v>8736</v>
      </c>
      <c r="H22" s="40">
        <f t="shared" si="3"/>
        <v>5057</v>
      </c>
      <c r="I22" s="40">
        <f t="shared" si="3"/>
        <v>12379</v>
      </c>
      <c r="J22" s="40">
        <f t="shared" si="3"/>
        <v>15885</v>
      </c>
      <c r="K22" s="40">
        <f t="shared" si="3"/>
        <v>6422</v>
      </c>
      <c r="L22" s="40">
        <f t="shared" si="3"/>
        <v>10151</v>
      </c>
      <c r="M22" s="40">
        <f t="shared" si="3"/>
        <v>12179</v>
      </c>
      <c r="N22" s="40">
        <f t="shared" si="3"/>
        <v>8825</v>
      </c>
      <c r="O22" s="40">
        <f t="shared" si="3"/>
        <v>5530</v>
      </c>
      <c r="Q22" s="18" t="s">
        <v>92</v>
      </c>
    </row>
    <row r="23" spans="1:19" s="19" customFormat="1" ht="24.75" customHeight="1">
      <c r="B23" s="19" t="s">
        <v>93</v>
      </c>
      <c r="F23" s="41">
        <v>3825</v>
      </c>
      <c r="G23" s="41">
        <v>3897</v>
      </c>
      <c r="H23" s="41">
        <v>2927</v>
      </c>
      <c r="I23" s="41">
        <v>4102</v>
      </c>
      <c r="J23" s="41">
        <v>4612</v>
      </c>
      <c r="K23" s="41">
        <v>3537</v>
      </c>
      <c r="L23" s="41">
        <v>3737</v>
      </c>
      <c r="M23" s="41">
        <v>3936</v>
      </c>
      <c r="N23" s="41">
        <v>2923</v>
      </c>
      <c r="O23" s="41">
        <v>3141</v>
      </c>
      <c r="R23" s="19" t="s">
        <v>94</v>
      </c>
    </row>
    <row r="24" spans="1:19" s="19" customFormat="1">
      <c r="B24" s="19" t="s">
        <v>95</v>
      </c>
      <c r="F24" s="41">
        <v>444</v>
      </c>
      <c r="G24" s="41">
        <v>491</v>
      </c>
      <c r="H24" s="41">
        <v>152</v>
      </c>
      <c r="I24" s="41">
        <v>574</v>
      </c>
      <c r="J24" s="41">
        <v>1012</v>
      </c>
      <c r="K24" s="41">
        <v>105</v>
      </c>
      <c r="L24" s="41">
        <v>517</v>
      </c>
      <c r="M24" s="41">
        <v>539</v>
      </c>
      <c r="N24" s="41">
        <v>298</v>
      </c>
      <c r="O24" s="41">
        <v>228</v>
      </c>
      <c r="Q24" s="19" t="s">
        <v>96</v>
      </c>
    </row>
    <row r="25" spans="1:19" s="19" customFormat="1" ht="21.75" customHeight="1">
      <c r="B25" s="19" t="s">
        <v>97</v>
      </c>
      <c r="F25" s="41">
        <v>525</v>
      </c>
      <c r="G25" s="41">
        <v>529</v>
      </c>
      <c r="H25" s="41">
        <v>364</v>
      </c>
      <c r="I25" s="41">
        <v>743</v>
      </c>
      <c r="J25" s="41">
        <v>1091</v>
      </c>
      <c r="K25" s="41">
        <v>462</v>
      </c>
      <c r="L25" s="41">
        <v>710</v>
      </c>
      <c r="M25" s="41">
        <v>662</v>
      </c>
      <c r="N25" s="41">
        <v>769</v>
      </c>
      <c r="O25" s="41">
        <v>335</v>
      </c>
      <c r="Q25" s="19" t="s">
        <v>98</v>
      </c>
    </row>
    <row r="26" spans="1:19" s="19" customFormat="1" ht="19.5" customHeight="1">
      <c r="B26" s="19" t="s">
        <v>99</v>
      </c>
      <c r="F26" s="41">
        <v>50</v>
      </c>
      <c r="G26" s="41">
        <v>131</v>
      </c>
      <c r="H26" s="41">
        <v>8</v>
      </c>
      <c r="I26" s="41">
        <v>163</v>
      </c>
      <c r="J26" s="41">
        <v>68</v>
      </c>
      <c r="K26" s="41">
        <v>4</v>
      </c>
      <c r="L26" s="41" t="s">
        <v>4</v>
      </c>
      <c r="M26" s="41">
        <v>48</v>
      </c>
      <c r="N26" s="41">
        <v>108</v>
      </c>
      <c r="O26" s="41">
        <v>53</v>
      </c>
      <c r="Q26" s="19" t="s">
        <v>100</v>
      </c>
    </row>
    <row r="27" spans="1:19" s="19" customFormat="1">
      <c r="B27" s="19" t="s">
        <v>101</v>
      </c>
      <c r="F27" s="41">
        <v>3080</v>
      </c>
      <c r="G27" s="41">
        <v>3429</v>
      </c>
      <c r="H27" s="41">
        <v>1358</v>
      </c>
      <c r="I27" s="41">
        <v>6107</v>
      </c>
      <c r="J27" s="41">
        <v>8209</v>
      </c>
      <c r="K27" s="41">
        <v>2030</v>
      </c>
      <c r="L27" s="41">
        <v>4510</v>
      </c>
      <c r="M27" s="41">
        <v>6436</v>
      </c>
      <c r="N27" s="41">
        <v>4240</v>
      </c>
      <c r="O27" s="41">
        <v>1239</v>
      </c>
      <c r="Q27" s="19" t="s">
        <v>102</v>
      </c>
    </row>
    <row r="28" spans="1:19" s="19" customFormat="1">
      <c r="B28" s="19" t="s">
        <v>103</v>
      </c>
      <c r="F28" s="41">
        <v>86</v>
      </c>
      <c r="G28" s="41">
        <v>18</v>
      </c>
      <c r="H28" s="41" t="s">
        <v>4</v>
      </c>
      <c r="I28" s="41">
        <v>160</v>
      </c>
      <c r="J28" s="41">
        <v>322</v>
      </c>
      <c r="K28" s="41">
        <v>121</v>
      </c>
      <c r="L28" s="41">
        <v>266</v>
      </c>
      <c r="M28" s="41">
        <v>144</v>
      </c>
      <c r="N28" s="41">
        <v>118</v>
      </c>
      <c r="O28" s="41">
        <v>95</v>
      </c>
      <c r="Q28" s="19" t="s">
        <v>104</v>
      </c>
    </row>
    <row r="29" spans="1:19" s="19" customFormat="1">
      <c r="B29" s="19" t="s">
        <v>105</v>
      </c>
      <c r="F29" s="41">
        <v>28</v>
      </c>
      <c r="G29" s="41">
        <v>51</v>
      </c>
      <c r="H29" s="41"/>
      <c r="I29" s="41">
        <v>136</v>
      </c>
      <c r="J29" s="41">
        <v>189</v>
      </c>
      <c r="K29" s="41"/>
      <c r="L29" s="41">
        <v>111</v>
      </c>
      <c r="M29" s="41">
        <v>66</v>
      </c>
      <c r="N29" s="41">
        <v>25</v>
      </c>
      <c r="O29" s="41">
        <v>161</v>
      </c>
      <c r="Q29" s="19" t="s">
        <v>106</v>
      </c>
    </row>
    <row r="30" spans="1:19" s="19" customFormat="1">
      <c r="B30" s="19" t="s">
        <v>107</v>
      </c>
      <c r="F30" s="41">
        <v>235</v>
      </c>
      <c r="G30" s="41">
        <v>190</v>
      </c>
      <c r="H30" s="41">
        <v>248</v>
      </c>
      <c r="I30" s="41">
        <v>394</v>
      </c>
      <c r="J30" s="41">
        <v>382</v>
      </c>
      <c r="K30" s="41">
        <v>163</v>
      </c>
      <c r="L30" s="41">
        <v>300</v>
      </c>
      <c r="M30" s="41">
        <v>348</v>
      </c>
      <c r="N30" s="41">
        <v>344</v>
      </c>
      <c r="O30" s="41">
        <v>278</v>
      </c>
      <c r="Q30" s="19" t="s">
        <v>108</v>
      </c>
    </row>
    <row r="31" spans="1:19" s="18" customFormat="1">
      <c r="A31" s="22" t="s">
        <v>109</v>
      </c>
      <c r="B31" s="22"/>
      <c r="C31" s="22"/>
      <c r="D31" s="22"/>
      <c r="E31" s="22"/>
      <c r="F31" s="42">
        <v>1169</v>
      </c>
      <c r="G31" s="42">
        <v>1181</v>
      </c>
      <c r="H31" s="42">
        <v>572</v>
      </c>
      <c r="I31" s="42">
        <v>1323</v>
      </c>
      <c r="J31" s="42">
        <v>3151</v>
      </c>
      <c r="K31" s="42">
        <v>758</v>
      </c>
      <c r="L31" s="42">
        <v>987</v>
      </c>
      <c r="M31" s="42">
        <v>2591</v>
      </c>
      <c r="N31" s="42">
        <v>1267</v>
      </c>
      <c r="O31" s="42">
        <v>618</v>
      </c>
      <c r="P31" s="23" t="s">
        <v>110</v>
      </c>
      <c r="Q31" s="22"/>
      <c r="R31" s="22"/>
      <c r="S31" s="20"/>
    </row>
    <row r="32" spans="1:19" s="5" customFormat="1">
      <c r="C32" s="21"/>
      <c r="K32" s="21"/>
    </row>
    <row r="33" spans="3:12" s="5" customFormat="1">
      <c r="C33" s="21" t="s">
        <v>111</v>
      </c>
      <c r="D33" s="5" t="s">
        <v>112</v>
      </c>
      <c r="K33" s="21" t="s">
        <v>113</v>
      </c>
      <c r="L33" s="5" t="s">
        <v>114</v>
      </c>
    </row>
  </sheetData>
  <mergeCells count="9">
    <mergeCell ref="A3:E16"/>
    <mergeCell ref="F3:O3"/>
    <mergeCell ref="P3:R16"/>
    <mergeCell ref="F4:H4"/>
    <mergeCell ref="J4:N4"/>
    <mergeCell ref="F5:H5"/>
    <mergeCell ref="J5:N5"/>
    <mergeCell ref="F6:G6"/>
    <mergeCell ref="F7:G7"/>
  </mergeCells>
  <pageMargins left="0.7" right="0.7" top="0.75" bottom="0.75" header="0.3" footer="0.3"/>
  <pageSetup orientation="portrait" horizontalDpi="0" verticalDpi="0" r:id="rId1"/>
  <ignoredErrors>
    <ignoredError sqref="F22:O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2018-10-12T02:31:56Z</dcterms:created>
  <dcterms:modified xsi:type="dcterms:W3CDTF">2018-10-16T07:33:26Z</dcterms:modified>
</cp:coreProperties>
</file>