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9.สาขาบัญชีประชาชาติ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E6" i="1"/>
</calcChain>
</file>

<file path=xl/comments1.xml><?xml version="1.0" encoding="utf-8"?>
<comments xmlns="http://schemas.openxmlformats.org/spreadsheetml/2006/main">
  <authors>
    <author>User</author>
  </authors>
  <commentList>
    <comment ref="E2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<sst xmlns="http://schemas.openxmlformats.org/spreadsheetml/2006/main" count="62" uniqueCount="62">
  <si>
    <t>ตาราง</t>
  </si>
  <si>
    <t>Table</t>
  </si>
  <si>
    <t>ผลิตภัณฑ์มวลรวมจังหวัด</t>
  </si>
  <si>
    <t>GPP per capita (Baht)</t>
  </si>
  <si>
    <t>(ล้านบาท  Million Baht)</t>
  </si>
  <si>
    <t>สาขาการผลิต</t>
  </si>
  <si>
    <t>2555</t>
  </si>
  <si>
    <t>2556</t>
  </si>
  <si>
    <t>2557</t>
  </si>
  <si>
    <t>2558</t>
  </si>
  <si>
    <t>Economic activities</t>
  </si>
  <si>
    <t>(2014)</t>
  </si>
  <si>
    <t>(2015)</t>
  </si>
  <si>
    <t>(2016)</t>
  </si>
  <si>
    <t>ภาคเกษตร</t>
  </si>
  <si>
    <t>Agriculture</t>
  </si>
  <si>
    <t>เกษตรกรรม การล่าสัตว์ การป่าไม้และการประมง</t>
  </si>
  <si>
    <t>Agriculture, hunting and forestry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</si>
  <si>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</si>
  <si>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</si>
  <si>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</si>
  <si>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</si>
  <si>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</si>
  <si>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</si>
  <si>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</si>
  <si>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</si>
  <si>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</si>
  <si>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</si>
  <si>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</si>
  <si>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</si>
  <si>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</si>
  <si>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</si>
  <si>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</si>
  <si>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</si>
  <si>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</si>
  <si>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</si>
  <si>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</si>
  <si>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</si>
  <si>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</si>
  <si>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</si>
  <si>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</si>
  <si>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</si>
  <si>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</si>
  <si>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</si>
  <si>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</si>
  <si>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</si>
  <si>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</si>
  <si>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</si>
  <si>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t>การให้บริการชุมชน สังคมและบริการส่วนบุคคลอื่นๆ</t>
  </si>
  <si>
    <t>Other community, social and personal service activities</t>
  </si>
  <si>
    <t>Gross provincial product (GPP)</t>
  </si>
  <si>
    <t>ผลิตภัณฑ์มวลรวมจังหวัดต่อคน (บาท)</t>
  </si>
  <si>
    <t>ประชากร (1,000 คน)</t>
  </si>
  <si>
    <t>Population (1,000 persons)</t>
  </si>
  <si>
    <t>ที่มา: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</si>
  <si>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</si>
  <si>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</si>
  <si>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</si>
  <si>
    <t>ผลิตภัณฑ์มวลรวมจังหวัด ณ ราคาประจำปี จำแนกตามสาขาการผลิต พ.ศ.2555 - 2559</t>
  </si>
  <si>
    <t>(2013)</t>
  </si>
  <si>
    <t>(2012)</t>
  </si>
  <si>
    <t>Gross Provincial Product at Current Market Prices by Economic Activities: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</si>
</sst>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[$-1010409]#,##0;\-#,##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/>
    <xf numFmtId="187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2" borderId="2" xfId="0" quotePrefix="1" applyFont="1" applyFill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right" indent="2"/>
    </xf>
    <xf numFmtId="3" fontId="3" fillId="2" borderId="0" xfId="0" applyNumberFormat="1" applyFont="1" applyFill="1" applyBorder="1" applyAlignment="1">
      <alignment horizontal="right" indent="2"/>
    </xf>
    <xf numFmtId="0" fontId="3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14" xfId="0" applyFont="1" applyFill="1" applyBorder="1"/>
    <xf numFmtId="0" fontId="2" fillId="2" borderId="8" xfId="0" applyFont="1" applyFill="1" applyBorder="1"/>
    <xf numFmtId="0" fontId="3" fillId="2" borderId="9" xfId="0" applyFont="1" applyFill="1" applyBorder="1"/>
    <xf numFmtId="1" fontId="3" fillId="2" borderId="9" xfId="0" applyNumberFormat="1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right" indent="2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188" fontId="2" fillId="2" borderId="10" xfId="0" applyNumberFormat="1" applyFont="1" applyFill="1" applyBorder="1" applyAlignment="1">
      <alignment horizontal="right" wrapText="1" indent="1" readingOrder="1"/>
    </xf>
    <xf numFmtId="188" fontId="3" fillId="2" borderId="10" xfId="0" applyNumberFormat="1" applyFont="1" applyFill="1" applyBorder="1" applyAlignment="1">
      <alignment horizontal="right" wrapText="1" indent="1" readingOrder="1"/>
    </xf>
    <xf numFmtId="188" fontId="3" fillId="2" borderId="11" xfId="0" applyNumberFormat="1" applyFont="1" applyFill="1" applyBorder="1" applyAlignment="1">
      <alignment horizontal="right" wrapText="1" indent="1" readingOrder="1"/>
    </xf>
    <xf numFmtId="188" fontId="2" fillId="2" borderId="11" xfId="0" applyNumberFormat="1" applyFont="1" applyFill="1" applyBorder="1" applyAlignment="1">
      <alignment horizontal="right" wrapText="1" indent="1" readingOrder="1"/>
    </xf>
    <xf numFmtId="188" fontId="3" fillId="2" borderId="12" xfId="0" applyNumberFormat="1" applyFont="1" applyFill="1" applyBorder="1" applyAlignment="1">
      <alignment horizontal="right" wrapText="1" indent="1" readingOrder="1"/>
    </xf>
    <xf numFmtId="188" fontId="3" fillId="2" borderId="12" xfId="0" applyNumberFormat="1" applyFont="1" applyFill="1" applyBorder="1" applyAlignment="1">
      <alignment horizontal="right" wrapText="1" indent="1"/>
    </xf>
    <xf numFmtId="188" fontId="3" fillId="2" borderId="4" xfId="0" applyNumberFormat="1" applyFont="1" applyFill="1" applyBorder="1" applyAlignment="1">
      <alignment horizontal="right" wrapText="1" indent="1" readingOrder="1"/>
    </xf>
    <xf numFmtId="188" fontId="3" fillId="2" borderId="13" xfId="0" applyNumberFormat="1" applyFont="1" applyFill="1" applyBorder="1" applyAlignment="1">
      <alignment horizontal="right" wrapText="1" indent="1" readingOrder="1"/>
    </xf>
    <xf numFmtId="188" fontId="2" fillId="2" borderId="12" xfId="0" applyNumberFormat="1" applyFont="1" applyFill="1" applyBorder="1" applyAlignment="1">
      <alignment horizontal="right" wrapText="1" indent="1" readingOrder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28</xdr:row>
      <xdr:rowOff>228600</xdr:rowOff>
    </xdr:from>
    <xdr:to>
      <xdr:col>14</xdr:col>
      <xdr:colOff>0</xdr:colOff>
      <xdr:row>30</xdr:row>
      <xdr:rowOff>0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10963275" y="6800850"/>
          <a:ext cx="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29</xdr:row>
      <xdr:rowOff>180975</xdr:rowOff>
    </xdr:from>
    <xdr:to>
      <xdr:col>14</xdr:col>
      <xdr:colOff>0</xdr:colOff>
      <xdr:row>30</xdr:row>
      <xdr:rowOff>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10963275" y="70580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23"/>
  <sheetViews>
    <sheetView showGridLines="0" tabSelected="1" topLeftCell="A22" zoomScale="70" zoomScaleNormal="70" workbookViewId="0">
      <selection activeCell="S14" sqref="S14"/>
    </sheetView>
  </sheetViews>
  <sheetFormatPr defaultColWidth="11.375" defaultRowHeight="24"/>
  <cols>
    <col min="1" max="1" width="2.375" style="3" customWidth="1"/>
    <col min="2" max="2" width="5.5" style="3" customWidth="1"/>
    <col min="3" max="3" width="5.625" style="3" customWidth="1"/>
    <col min="4" max="4" width="35.25" style="3" customWidth="1"/>
    <col min="5" max="6" width="13.375" style="3" customWidth="1"/>
    <col min="7" max="9" width="13.375" style="4" customWidth="1"/>
    <col min="10" max="10" width="0.625" style="3" customWidth="1"/>
    <col min="11" max="11" width="2.5" style="3" customWidth="1"/>
    <col min="12" max="12" width="17.125" style="3" customWidth="1"/>
    <col min="13" max="13" width="2.875" style="3" customWidth="1"/>
    <col min="14" max="14" width="5.125" style="8" customWidth="1"/>
    <col min="15" max="15" width="11.375" style="8"/>
    <col min="16" max="16" width="8.375" style="8" customWidth="1"/>
    <col min="17" max="17" width="2.125" style="8" customWidth="1"/>
    <col min="18" max="16384" width="11.375" style="8"/>
  </cols>
  <sheetData>
    <row r="1" spans="1:16" s="5" customFormat="1">
      <c r="A1" s="1"/>
      <c r="B1" s="1" t="s">
        <v>0</v>
      </c>
      <c r="C1" s="2">
        <v>10.199999999999999</v>
      </c>
      <c r="D1" s="1" t="s">
        <v>58</v>
      </c>
      <c r="E1" s="3"/>
      <c r="F1" s="3"/>
      <c r="G1" s="4"/>
      <c r="H1" s="4"/>
      <c r="I1" s="4"/>
      <c r="J1" s="1"/>
      <c r="K1" s="1"/>
      <c r="M1" s="3"/>
    </row>
    <row r="2" spans="1:16" s="5" customFormat="1">
      <c r="A2" s="1"/>
      <c r="B2" s="1" t="s">
        <v>1</v>
      </c>
      <c r="C2" s="2">
        <v>10.199999999999999</v>
      </c>
      <c r="D2" s="1" t="s">
        <v>61</v>
      </c>
      <c r="E2" s="3"/>
      <c r="F2" s="3"/>
      <c r="G2" s="4"/>
      <c r="H2" s="4"/>
      <c r="I2" s="4"/>
      <c r="J2" s="1"/>
      <c r="K2" s="1"/>
      <c r="M2" s="3"/>
    </row>
    <row r="3" spans="1:16" s="5" customFormat="1">
      <c r="A3" s="1"/>
      <c r="B3" s="1"/>
      <c r="C3" s="6"/>
      <c r="D3" s="1"/>
      <c r="E3" s="3"/>
      <c r="F3" s="3"/>
      <c r="G3" s="4"/>
      <c r="H3" s="4"/>
      <c r="I3" s="4"/>
      <c r="J3" s="1"/>
      <c r="K3" s="25"/>
      <c r="L3" s="25"/>
      <c r="M3" s="7"/>
      <c r="N3" s="7"/>
      <c r="O3" s="7" t="s">
        <v>4</v>
      </c>
      <c r="P3" s="7"/>
    </row>
    <row r="4" spans="1:16">
      <c r="A4" s="26" t="s">
        <v>5</v>
      </c>
      <c r="B4" s="26"/>
      <c r="C4" s="26"/>
      <c r="D4" s="27"/>
      <c r="E4" s="9" t="s">
        <v>6</v>
      </c>
      <c r="F4" s="9" t="s">
        <v>7</v>
      </c>
      <c r="G4" s="9" t="s">
        <v>8</v>
      </c>
      <c r="H4" s="9" t="s">
        <v>9</v>
      </c>
      <c r="I4" s="9">
        <v>2559</v>
      </c>
      <c r="J4" s="30" t="s">
        <v>10</v>
      </c>
      <c r="K4" s="26"/>
      <c r="L4" s="26"/>
      <c r="M4" s="26"/>
      <c r="N4" s="26"/>
      <c r="O4" s="26"/>
      <c r="P4" s="26"/>
    </row>
    <row r="5" spans="1:16">
      <c r="A5" s="28"/>
      <c r="B5" s="28"/>
      <c r="C5" s="28"/>
      <c r="D5" s="29"/>
      <c r="E5" s="10" t="s">
        <v>60</v>
      </c>
      <c r="F5" s="10" t="s">
        <v>59</v>
      </c>
      <c r="G5" s="10" t="s">
        <v>11</v>
      </c>
      <c r="H5" s="10" t="s">
        <v>12</v>
      </c>
      <c r="I5" s="10" t="s">
        <v>13</v>
      </c>
      <c r="J5" s="31"/>
      <c r="K5" s="28"/>
      <c r="L5" s="28"/>
      <c r="M5" s="28"/>
      <c r="N5" s="28"/>
      <c r="O5" s="28"/>
      <c r="P5" s="28"/>
    </row>
    <row r="6" spans="1:16" s="5" customFormat="1">
      <c r="A6" s="5" t="s">
        <v>14</v>
      </c>
      <c r="E6" s="32">
        <f>SUM(E7)</f>
        <v>12740.997563999999</v>
      </c>
      <c r="F6" s="32">
        <f t="shared" ref="F6:I6" si="0">SUM(F7)</f>
        <v>12800.100871000001</v>
      </c>
      <c r="G6" s="32">
        <f t="shared" si="0"/>
        <v>12824.326031000001</v>
      </c>
      <c r="H6" s="32">
        <f t="shared" si="0"/>
        <v>12233.092407</v>
      </c>
      <c r="I6" s="32">
        <f t="shared" si="0"/>
        <v>11940.578616000001</v>
      </c>
      <c r="J6" s="11"/>
      <c r="K6" s="1" t="s">
        <v>15</v>
      </c>
      <c r="L6" s="1"/>
      <c r="M6" s="1"/>
    </row>
    <row r="7" spans="1:16">
      <c r="A7" s="8"/>
      <c r="B7" s="8" t="s">
        <v>16</v>
      </c>
      <c r="C7" s="8"/>
      <c r="D7" s="8"/>
      <c r="E7" s="33">
        <v>12740.997563999999</v>
      </c>
      <c r="F7" s="33">
        <v>12800.100871000001</v>
      </c>
      <c r="G7" s="33">
        <v>12824.326031000001</v>
      </c>
      <c r="H7" s="34">
        <v>12233.092407</v>
      </c>
      <c r="I7" s="33">
        <v>11940.578616000001</v>
      </c>
      <c r="J7" s="12"/>
      <c r="L7" s="3" t="s">
        <v>17</v>
      </c>
    </row>
    <row r="8" spans="1:16" s="5" customFormat="1">
      <c r="A8" s="5" t="s">
        <v>18</v>
      </c>
      <c r="E8" s="32">
        <v>27359.372842000001</v>
      </c>
      <c r="F8" s="32">
        <v>28203.77391</v>
      </c>
      <c r="G8" s="32">
        <v>29828.470496000002</v>
      </c>
      <c r="H8" s="35">
        <v>29407.030912999999</v>
      </c>
      <c r="I8" s="32">
        <v>33039.510559000002</v>
      </c>
      <c r="J8" s="11"/>
      <c r="K8" s="1" t="s">
        <v>19</v>
      </c>
      <c r="L8" s="1"/>
      <c r="M8" s="1"/>
    </row>
    <row r="9" spans="1:16">
      <c r="A9" s="8"/>
      <c r="B9" s="8" t="s">
        <v>20</v>
      </c>
      <c r="C9" s="8"/>
      <c r="D9" s="8"/>
      <c r="E9" s="33">
        <v>1581.8411599999999</v>
      </c>
      <c r="F9" s="33">
        <v>1104.7945130000001</v>
      </c>
      <c r="G9" s="33">
        <v>1026.2010479999999</v>
      </c>
      <c r="H9" s="34">
        <v>719.45928900000001</v>
      </c>
      <c r="I9" s="33">
        <v>1074.5681010000001</v>
      </c>
      <c r="J9" s="12"/>
      <c r="K9" s="8"/>
      <c r="L9" s="3" t="s">
        <v>21</v>
      </c>
    </row>
    <row r="10" spans="1:16">
      <c r="A10" s="8"/>
      <c r="B10" s="8" t="s">
        <v>22</v>
      </c>
      <c r="C10" s="8"/>
      <c r="D10" s="8"/>
      <c r="E10" s="33">
        <v>3152.7186470000001</v>
      </c>
      <c r="F10" s="33">
        <v>3921.1871980000001</v>
      </c>
      <c r="G10" s="33">
        <v>5510.2826249999998</v>
      </c>
      <c r="H10" s="34">
        <v>4147.9806449999996</v>
      </c>
      <c r="I10" s="33">
        <v>5613.7515530000001</v>
      </c>
      <c r="J10" s="12"/>
      <c r="K10" s="8"/>
      <c r="L10" s="3" t="s">
        <v>23</v>
      </c>
      <c r="M10" s="8"/>
    </row>
    <row r="11" spans="1:16">
      <c r="A11" s="8"/>
      <c r="B11" s="8" t="s">
        <v>24</v>
      </c>
      <c r="C11" s="8"/>
      <c r="D11" s="8"/>
      <c r="E11" s="33">
        <v>427.37037400000003</v>
      </c>
      <c r="F11" s="33">
        <v>473.34227600000003</v>
      </c>
      <c r="G11" s="33">
        <v>497.61684500000001</v>
      </c>
      <c r="H11" s="34">
        <v>481.82411999999999</v>
      </c>
      <c r="I11" s="33">
        <v>507.90427199999999</v>
      </c>
      <c r="J11" s="12"/>
      <c r="K11" s="8"/>
      <c r="L11" s="3" t="s">
        <v>25</v>
      </c>
    </row>
    <row r="12" spans="1:16">
      <c r="A12" s="8"/>
      <c r="B12" s="8" t="s">
        <v>26</v>
      </c>
      <c r="C12" s="8"/>
      <c r="D12" s="8"/>
      <c r="E12" s="33">
        <v>1717.3690529999999</v>
      </c>
      <c r="F12" s="33">
        <v>2002.061052</v>
      </c>
      <c r="G12" s="33">
        <v>1880.3487090000001</v>
      </c>
      <c r="H12" s="34">
        <v>1790.495568</v>
      </c>
      <c r="I12" s="33">
        <v>1969.8195619999999</v>
      </c>
      <c r="J12" s="12"/>
      <c r="L12" s="3" t="s">
        <v>27</v>
      </c>
    </row>
    <row r="13" spans="1:16">
      <c r="A13" s="8"/>
      <c r="B13" s="8" t="s">
        <v>28</v>
      </c>
      <c r="C13" s="8"/>
      <c r="D13" s="8"/>
      <c r="E13" s="33">
        <v>91.473641000000001</v>
      </c>
      <c r="F13" s="33">
        <v>112.69457</v>
      </c>
      <c r="G13" s="33">
        <v>124.81072399999999</v>
      </c>
      <c r="H13" s="34">
        <v>141.67751799999999</v>
      </c>
      <c r="I13" s="33">
        <v>148.21654599999999</v>
      </c>
      <c r="J13" s="12"/>
      <c r="L13" s="3" t="s">
        <v>29</v>
      </c>
    </row>
    <row r="14" spans="1:16">
      <c r="A14" s="8"/>
      <c r="B14" s="13" t="s">
        <v>30</v>
      </c>
      <c r="C14" s="8"/>
      <c r="D14" s="8"/>
      <c r="E14" s="36">
        <v>4090.7194639999998</v>
      </c>
      <c r="F14" s="36">
        <v>4015.7875250000002</v>
      </c>
      <c r="G14" s="36">
        <v>4636.3819999999996</v>
      </c>
      <c r="H14" s="36">
        <v>4956.8215319999999</v>
      </c>
      <c r="I14" s="36">
        <v>5614.1758410000002</v>
      </c>
      <c r="J14" s="12"/>
      <c r="L14" s="3" t="s">
        <v>31</v>
      </c>
    </row>
    <row r="15" spans="1:16">
      <c r="A15" s="8"/>
      <c r="B15" s="8" t="s">
        <v>32</v>
      </c>
      <c r="C15" s="8"/>
      <c r="D15" s="8"/>
      <c r="E15" s="36">
        <v>368.39640800000001</v>
      </c>
      <c r="F15" s="36">
        <v>434.131485</v>
      </c>
      <c r="G15" s="36">
        <v>453.504143</v>
      </c>
      <c r="H15" s="36">
        <v>560.96448899999996</v>
      </c>
      <c r="I15" s="36">
        <v>616.97500300000002</v>
      </c>
      <c r="J15" s="12"/>
      <c r="L15" s="3" t="s">
        <v>33</v>
      </c>
    </row>
    <row r="16" spans="1:16">
      <c r="A16" s="8"/>
      <c r="B16" s="8" t="s">
        <v>34</v>
      </c>
      <c r="C16" s="8"/>
      <c r="D16" s="8"/>
      <c r="E16" s="37">
        <v>859</v>
      </c>
      <c r="F16" s="37">
        <v>931</v>
      </c>
      <c r="G16" s="37">
        <v>965</v>
      </c>
      <c r="H16" s="37">
        <v>1042</v>
      </c>
      <c r="I16" s="37">
        <v>990</v>
      </c>
      <c r="J16" s="12"/>
      <c r="L16" s="3" t="s">
        <v>35</v>
      </c>
    </row>
    <row r="17" spans="1:16">
      <c r="A17" s="8"/>
      <c r="B17" s="8" t="s">
        <v>36</v>
      </c>
      <c r="C17" s="8"/>
      <c r="D17" s="8"/>
      <c r="E17" s="36">
        <v>1950.5644850000001</v>
      </c>
      <c r="F17" s="36">
        <v>2266.2354329999998</v>
      </c>
      <c r="G17" s="36">
        <v>2533.6492010000002</v>
      </c>
      <c r="H17" s="36">
        <v>2787.4878960000001</v>
      </c>
      <c r="I17" s="36">
        <v>3122.6302460000002</v>
      </c>
      <c r="J17" s="12"/>
      <c r="L17" s="3" t="s">
        <v>37</v>
      </c>
    </row>
    <row r="18" spans="1:16">
      <c r="A18" s="8"/>
      <c r="B18" s="8" t="s">
        <v>38</v>
      </c>
      <c r="C18" s="8"/>
      <c r="D18" s="8"/>
      <c r="E18" s="36">
        <v>2014.3511189999999</v>
      </c>
      <c r="F18" s="36">
        <v>1945.9185440000001</v>
      </c>
      <c r="G18" s="36">
        <v>1512.5231610000001</v>
      </c>
      <c r="H18" s="36">
        <v>1565.5658289999999</v>
      </c>
      <c r="I18" s="36">
        <v>1770.402959</v>
      </c>
      <c r="J18" s="12"/>
      <c r="L18" s="3" t="s">
        <v>39</v>
      </c>
    </row>
    <row r="19" spans="1:16">
      <c r="A19" s="8"/>
      <c r="B19" s="8" t="s">
        <v>40</v>
      </c>
      <c r="C19" s="8"/>
      <c r="D19" s="8"/>
      <c r="E19" s="36">
        <v>3002.924755</v>
      </c>
      <c r="F19" s="36">
        <v>2656.7646500000001</v>
      </c>
      <c r="G19" s="36">
        <v>1970.677709</v>
      </c>
      <c r="H19" s="36">
        <v>2623.0388109999999</v>
      </c>
      <c r="I19" s="36">
        <v>2740.7513410000001</v>
      </c>
      <c r="J19" s="12"/>
      <c r="L19" s="3" t="s">
        <v>41</v>
      </c>
    </row>
    <row r="20" spans="1:16">
      <c r="A20" s="8"/>
      <c r="B20" s="8" t="s">
        <v>42</v>
      </c>
      <c r="C20" s="8"/>
      <c r="D20" s="8"/>
      <c r="E20" s="36"/>
      <c r="F20" s="36"/>
      <c r="G20" s="36"/>
      <c r="H20" s="36"/>
      <c r="I20" s="36"/>
      <c r="J20" s="12"/>
      <c r="L20" s="3" t="s">
        <v>43</v>
      </c>
    </row>
    <row r="21" spans="1:16">
      <c r="A21" s="8"/>
      <c r="B21" s="8" t="s">
        <v>44</v>
      </c>
      <c r="C21" s="8"/>
      <c r="D21" s="8"/>
      <c r="E21" s="36">
        <v>6169.1482109999997</v>
      </c>
      <c r="F21" s="36">
        <v>6292.7446090000003</v>
      </c>
      <c r="G21" s="36">
        <v>6581.0704379999997</v>
      </c>
      <c r="H21" s="36">
        <v>6304.6232380000001</v>
      </c>
      <c r="I21" s="36">
        <v>6409.7882360000003</v>
      </c>
      <c r="J21" s="12"/>
      <c r="L21" s="3" t="s">
        <v>45</v>
      </c>
    </row>
    <row r="22" spans="1:16">
      <c r="A22" s="8"/>
      <c r="B22" s="8" t="s">
        <v>46</v>
      </c>
      <c r="C22" s="8"/>
      <c r="D22" s="8"/>
      <c r="E22" s="33">
        <v>1284.3308</v>
      </c>
      <c r="F22" s="33">
        <v>1360.7901360000001</v>
      </c>
      <c r="G22" s="33">
        <v>1443.3760540000001</v>
      </c>
      <c r="H22" s="34">
        <v>1536.792541</v>
      </c>
      <c r="I22" s="33">
        <v>1641.1944450000001</v>
      </c>
      <c r="J22" s="12"/>
      <c r="L22" s="3" t="s">
        <v>47</v>
      </c>
    </row>
    <row r="23" spans="1:16">
      <c r="A23" s="8"/>
      <c r="B23" s="8" t="s">
        <v>48</v>
      </c>
      <c r="C23" s="8"/>
      <c r="D23" s="8"/>
      <c r="E23" s="33">
        <v>2290</v>
      </c>
      <c r="F23" s="33">
        <v>2462</v>
      </c>
      <c r="G23" s="34">
        <v>2742</v>
      </c>
      <c r="H23" s="38">
        <v>2899</v>
      </c>
      <c r="I23" s="39">
        <v>3061</v>
      </c>
      <c r="J23" s="12"/>
      <c r="L23" s="8" t="s">
        <v>49</v>
      </c>
    </row>
    <row r="24" spans="1:16" s="5" customFormat="1">
      <c r="A24" s="5" t="s">
        <v>2</v>
      </c>
      <c r="E24" s="40">
        <v>40100.370405000001</v>
      </c>
      <c r="F24" s="40">
        <v>41003.874780999999</v>
      </c>
      <c r="G24" s="40">
        <v>42652.796525999998</v>
      </c>
      <c r="H24" s="40">
        <v>41640.123318999998</v>
      </c>
      <c r="I24" s="40">
        <v>44980.089175000001</v>
      </c>
      <c r="J24" s="11"/>
      <c r="K24" s="1" t="s">
        <v>50</v>
      </c>
      <c r="M24" s="1"/>
    </row>
    <row r="25" spans="1:16" s="5" customFormat="1">
      <c r="A25" s="5" t="s">
        <v>51</v>
      </c>
      <c r="C25" s="14"/>
      <c r="E25" s="40">
        <v>73785.084000000003</v>
      </c>
      <c r="F25" s="40">
        <v>75586.620999999999</v>
      </c>
      <c r="G25" s="40">
        <v>78800.56</v>
      </c>
      <c r="H25" s="40">
        <v>77072.047000000006</v>
      </c>
      <c r="I25" s="40">
        <v>83439.343999999997</v>
      </c>
      <c r="J25" s="11"/>
      <c r="K25" s="1" t="s">
        <v>3</v>
      </c>
      <c r="M25" s="1"/>
    </row>
    <row r="26" spans="1:16" s="5" customFormat="1">
      <c r="A26" s="5" t="s">
        <v>52</v>
      </c>
      <c r="C26" s="14"/>
      <c r="D26" s="15"/>
      <c r="E26" s="40">
        <v>543.47529499999996</v>
      </c>
      <c r="F26" s="40">
        <v>542.47529499999996</v>
      </c>
      <c r="G26" s="40">
        <v>541.27529500000003</v>
      </c>
      <c r="H26" s="40">
        <v>540.27529500000003</v>
      </c>
      <c r="I26" s="40">
        <v>539.07529499999998</v>
      </c>
      <c r="J26" s="11"/>
      <c r="K26" s="5" t="s">
        <v>53</v>
      </c>
    </row>
    <row r="27" spans="1:16" s="5" customFormat="1">
      <c r="A27" s="16"/>
      <c r="B27" s="16"/>
      <c r="C27" s="16"/>
      <c r="D27" s="16"/>
      <c r="E27" s="17"/>
      <c r="F27" s="17"/>
      <c r="G27" s="18"/>
      <c r="H27" s="18"/>
      <c r="I27" s="18"/>
      <c r="J27" s="19"/>
      <c r="K27" s="16"/>
      <c r="L27" s="16"/>
      <c r="M27" s="16"/>
      <c r="N27" s="16"/>
      <c r="O27" s="16"/>
      <c r="P27" s="16"/>
    </row>
    <row r="28" spans="1:16" s="5" customFormat="1">
      <c r="E28" s="8"/>
      <c r="F28" s="8"/>
      <c r="G28" s="20"/>
      <c r="H28" s="20"/>
      <c r="I28" s="20"/>
      <c r="M28" s="1"/>
    </row>
    <row r="29" spans="1:16">
      <c r="B29" s="21" t="s">
        <v>54</v>
      </c>
      <c r="C29" s="22" t="s">
        <v>55</v>
      </c>
    </row>
    <row r="30" spans="1:16">
      <c r="B30" s="21" t="s">
        <v>56</v>
      </c>
      <c r="C30" s="22" t="s">
        <v>57</v>
      </c>
    </row>
    <row r="60" spans="3:3">
      <c r="C60" s="3">
        <v>10.1</v>
      </c>
    </row>
    <row r="123" spans="1:14">
      <c r="A123" s="23"/>
      <c r="B123" s="23"/>
      <c r="C123" s="23"/>
      <c r="D123" s="23"/>
      <c r="E123" s="23"/>
      <c r="F123" s="23"/>
      <c r="G123" s="24"/>
      <c r="H123" s="24"/>
      <c r="I123" s="24"/>
      <c r="J123" s="23"/>
      <c r="K123" s="23"/>
      <c r="L123" s="23"/>
      <c r="M123" s="23"/>
      <c r="N123" s="23"/>
    </row>
  </sheetData>
  <mergeCells count="3">
    <mergeCell ref="K3:L3"/>
    <mergeCell ref="A4:D5"/>
    <mergeCell ref="J4:P5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2018-10-12T04:11:19Z</dcterms:created>
  <dcterms:modified xsi:type="dcterms:W3CDTF">2018-10-16T08:20:37Z</dcterms:modified>
</cp:coreProperties>
</file>