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17.สาขาการเงิน\"/>
    </mc:Choice>
  </mc:AlternateContent>
  <bookViews>
    <workbookView xWindow="0" yWindow="0" windowWidth="20130" windowHeight="7695"/>
  </bookViews>
  <sheets>
    <sheet name="tab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F16" i="1"/>
  <c r="K15" i="1"/>
  <c r="F15" i="1"/>
  <c r="K14" i="1"/>
  <c r="F14" i="1"/>
  <c r="K13" i="1"/>
  <c r="F13" i="1"/>
  <c r="K12" i="1"/>
  <c r="F12" i="1"/>
  <c r="K11" i="1"/>
  <c r="F11" i="1"/>
  <c r="K10" i="1"/>
  <c r="F10" i="1"/>
  <c r="K9" i="1"/>
  <c r="F9" i="1"/>
  <c r="K8" i="1"/>
  <c r="F8" i="1"/>
  <c r="K7" i="1"/>
  <c r="F7" i="1"/>
</calcChain>
</file>

<file path=xl/sharedStrings.xml><?xml version="1.0" encoding="utf-8"?>
<sst xmlns="http://schemas.openxmlformats.org/spreadsheetml/2006/main" count="57" uniqueCount="44">
  <si>
    <t xml:space="preserve">ตาราง   </t>
  </si>
  <si>
    <t>Table</t>
  </si>
  <si>
    <t>จำนวน</t>
  </si>
  <si>
    <t>เงินฝาก  Deposits</t>
  </si>
  <si>
    <t>สินเชื่อ Credits</t>
  </si>
  <si>
    <t>สำนักงาน</t>
  </si>
  <si>
    <t>จ่ายคืนเมื่อ</t>
  </si>
  <si>
    <t>ออมทรัพย์</t>
  </si>
  <si>
    <t>ประจำ</t>
  </si>
  <si>
    <t xml:space="preserve">Number of </t>
  </si>
  <si>
    <t>รวม</t>
  </si>
  <si>
    <t>ทวงถาม</t>
  </si>
  <si>
    <t>Saving</t>
  </si>
  <si>
    <t>Time</t>
  </si>
  <si>
    <t>เงินฝากอื่น ๆ</t>
  </si>
  <si>
    <t>เงินเบิกเกินบัญชี</t>
  </si>
  <si>
    <t>เงินให้กู้ยืม</t>
  </si>
  <si>
    <t>ตั๋วเงิน</t>
  </si>
  <si>
    <t>branch</t>
  </si>
  <si>
    <t>Total</t>
  </si>
  <si>
    <t>Demand deposit</t>
  </si>
  <si>
    <t xml:space="preserve"> deposit</t>
  </si>
  <si>
    <t>Others</t>
  </si>
  <si>
    <t>Overdraft</t>
  </si>
  <si>
    <t>Loan</t>
  </si>
  <si>
    <t>Bills</t>
  </si>
  <si>
    <t>-</t>
  </si>
  <si>
    <t>เงินรับฝาก และเงินให้สินเชื่อของธนาคารพาณิชย์ พ.ศ. 2551 - 2560</t>
  </si>
  <si>
    <t>Deposits and Credits of Commercial Bank: 2008 - 2017</t>
  </si>
  <si>
    <t>ปี</t>
  </si>
  <si>
    <t>Year</t>
  </si>
  <si>
    <t>อื่น ๆ</t>
  </si>
  <si>
    <t>2551  (2008)</t>
  </si>
  <si>
    <t>2552  (2009)</t>
  </si>
  <si>
    <t>2553  (2010)</t>
  </si>
  <si>
    <t>2554 (2011)</t>
  </si>
  <si>
    <t>2555  (2012)</t>
  </si>
  <si>
    <t>2556  (2013)</t>
  </si>
  <si>
    <t>2557  (2014)</t>
  </si>
  <si>
    <t>2558  (2015)</t>
  </si>
  <si>
    <t>2559  (2016)</t>
  </si>
  <si>
    <t>2560  (2017)</t>
  </si>
  <si>
    <t xml:space="preserve">     ที่มา:   ธนาคารแห่งประเทศไทย</t>
  </si>
  <si>
    <t xml:space="preserve"> Source:   Bank of Thailand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</si>
</sst>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4"/>
      <name val="Cordia New"/>
      <family val="2"/>
    </font>
    <font>
      <b/>
      <sz val="16"/>
      <color rgb="FF000000"/>
      <name val="TH SarabunPSK"/>
      <family val="2"/>
    </font>
    <font>
      <sz val="16"/>
      <name val="Angsana New"/>
      <family val="1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6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9" xfId="0" applyFont="1" applyBorder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/>
    <xf numFmtId="1" fontId="7" fillId="0" borderId="0" xfId="0" applyNumberFormat="1" applyFont="1" applyBorder="1" applyAlignment="1"/>
    <xf numFmtId="1" fontId="7" fillId="0" borderId="9" xfId="0" applyNumberFormat="1" applyFont="1" applyBorder="1" applyAlignment="1"/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wrapText="1" indent="1"/>
    </xf>
    <xf numFmtId="3" fontId="3" fillId="0" borderId="3" xfId="0" applyNumberFormat="1" applyFont="1" applyBorder="1" applyAlignment="1">
      <alignment horizontal="right" wrapText="1" indent="1"/>
    </xf>
    <xf numFmtId="0" fontId="3" fillId="0" borderId="19" xfId="0" applyFont="1" applyBorder="1" applyAlignment="1">
      <alignment horizontal="right" wrapText="1" indent="1"/>
    </xf>
    <xf numFmtId="3" fontId="3" fillId="0" borderId="14" xfId="0" applyNumberFormat="1" applyFont="1" applyBorder="1" applyAlignment="1">
      <alignment horizontal="right" wrapText="1" indent="1"/>
    </xf>
    <xf numFmtId="3" fontId="3" fillId="0" borderId="19" xfId="0" applyNumberFormat="1" applyFont="1" applyBorder="1" applyAlignment="1">
      <alignment horizontal="right" wrapText="1" indent="1"/>
    </xf>
    <xf numFmtId="0" fontId="5" fillId="0" borderId="14" xfId="0" applyFont="1" applyBorder="1" applyAlignment="1">
      <alignment horizontal="right" wrapText="1" indent="1"/>
    </xf>
    <xf numFmtId="0" fontId="3" fillId="0" borderId="20" xfId="0" applyFont="1" applyBorder="1" applyAlignment="1">
      <alignment horizontal="right" wrapText="1" indent="1"/>
    </xf>
    <xf numFmtId="3" fontId="3" fillId="0" borderId="6" xfId="0" applyNumberFormat="1" applyFont="1" applyBorder="1" applyAlignment="1">
      <alignment horizontal="right" wrapText="1" indent="1"/>
    </xf>
    <xf numFmtId="0" fontId="3" fillId="0" borderId="21" xfId="0" applyFont="1" applyBorder="1" applyAlignment="1">
      <alignment horizontal="right" wrapText="1" indent="1"/>
    </xf>
    <xf numFmtId="3" fontId="3" fillId="0" borderId="15" xfId="0" applyNumberFormat="1" applyFont="1" applyBorder="1" applyAlignment="1">
      <alignment horizontal="right" wrapText="1" indent="1"/>
    </xf>
    <xf numFmtId="3" fontId="3" fillId="0" borderId="21" xfId="0" applyNumberFormat="1" applyFont="1" applyBorder="1" applyAlignment="1">
      <alignment horizontal="right" wrapText="1" indent="1"/>
    </xf>
    <xf numFmtId="0" fontId="3" fillId="0" borderId="15" xfId="0" applyFont="1" applyBorder="1" applyAlignment="1">
      <alignment horizontal="right" wrapText="1" indent="1"/>
    </xf>
    <xf numFmtId="3" fontId="2" fillId="0" borderId="20" xfId="0" applyNumberFormat="1" applyFont="1" applyBorder="1" applyAlignment="1">
      <alignment horizontal="right" indent="1"/>
    </xf>
    <xf numFmtId="3" fontId="7" fillId="0" borderId="21" xfId="0" applyNumberFormat="1" applyFont="1" applyBorder="1" applyAlignment="1">
      <alignment horizontal="right" indent="1"/>
    </xf>
    <xf numFmtId="3" fontId="7" fillId="0" borderId="15" xfId="0" applyNumberFormat="1" applyFont="1" applyBorder="1" applyAlignment="1">
      <alignment horizontal="right" indent="1"/>
    </xf>
    <xf numFmtId="3" fontId="2" fillId="0" borderId="21" xfId="0" quotePrefix="1" applyNumberFormat="1" applyFont="1" applyBorder="1" applyAlignment="1">
      <alignment horizontal="right" indent="1"/>
    </xf>
    <xf numFmtId="3" fontId="2" fillId="0" borderId="15" xfId="0" applyNumberFormat="1" applyFont="1" applyBorder="1" applyAlignment="1">
      <alignment horizontal="right" indent="1"/>
    </xf>
    <xf numFmtId="0" fontId="3" fillId="0" borderId="23" xfId="0" applyFont="1" applyBorder="1" applyAlignment="1">
      <alignment horizontal="right" wrapText="1" indent="1"/>
    </xf>
    <xf numFmtId="3" fontId="3" fillId="0" borderId="10" xfId="0" applyNumberFormat="1" applyFont="1" applyBorder="1" applyAlignment="1">
      <alignment horizontal="right" wrapText="1" indent="1"/>
    </xf>
    <xf numFmtId="0" fontId="3" fillId="0" borderId="24" xfId="0" applyFont="1" applyBorder="1" applyAlignment="1">
      <alignment horizontal="right" wrapText="1" indent="1"/>
    </xf>
    <xf numFmtId="3" fontId="3" fillId="0" borderId="25" xfId="0" applyNumberFormat="1" applyFont="1" applyBorder="1" applyAlignment="1">
      <alignment horizontal="right" wrapText="1" indent="1"/>
    </xf>
    <xf numFmtId="3" fontId="3" fillId="0" borderId="24" xfId="0" applyNumberFormat="1" applyFont="1" applyBorder="1" applyAlignment="1">
      <alignment horizontal="right" wrapText="1" indent="1"/>
    </xf>
    <xf numFmtId="0" fontId="3" fillId="0" borderId="25" xfId="0" applyFont="1" applyBorder="1" applyAlignment="1">
      <alignment horizontal="right" wrapText="1" indent="1"/>
    </xf>
  </cellXfs>
  <cellStyles count="3">
    <cellStyle name="Comma 2" xfId="1"/>
    <cellStyle name="Normal_เินรัาเินให้สินเ่อรายัหวั-ึ้นweb-เม.ย.47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33</xdr:row>
      <xdr:rowOff>133350</xdr:rowOff>
    </xdr:from>
    <xdr:to>
      <xdr:col>15</xdr:col>
      <xdr:colOff>28575</xdr:colOff>
      <xdr:row>34</xdr:row>
      <xdr:rowOff>228600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230100" y="12763500"/>
          <a:ext cx="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33</xdr:row>
      <xdr:rowOff>104775</xdr:rowOff>
    </xdr:from>
    <xdr:to>
      <xdr:col>15</xdr:col>
      <xdr:colOff>19050</xdr:colOff>
      <xdr:row>34</xdr:row>
      <xdr:rowOff>219075</xdr:rowOff>
    </xdr:to>
    <xdr:sp macro="" textlink="">
      <xdr:nvSpPr>
        <xdr:cNvPr id="3" name="Text 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220575" y="12744450"/>
          <a:ext cx="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47625</xdr:colOff>
      <xdr:row>21</xdr:row>
      <xdr:rowOff>123920</xdr:rowOff>
    </xdr:from>
    <xdr:to>
      <xdr:col>15</xdr:col>
      <xdr:colOff>47625</xdr:colOff>
      <xdr:row>22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2249150" y="6610445"/>
          <a:ext cx="0" cy="19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38100</xdr:colOff>
      <xdr:row>21</xdr:row>
      <xdr:rowOff>95345</xdr:rowOff>
    </xdr:from>
    <xdr:to>
      <xdr:col>15</xdr:col>
      <xdr:colOff>38100</xdr:colOff>
      <xdr:row>22</xdr:row>
      <xdr:rowOff>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2239625" y="6581870"/>
          <a:ext cx="0" cy="21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34</xdr:row>
      <xdr:rowOff>133350</xdr:rowOff>
    </xdr:from>
    <xdr:to>
      <xdr:col>15</xdr:col>
      <xdr:colOff>28575</xdr:colOff>
      <xdr:row>37</xdr:row>
      <xdr:rowOff>228600</xdr:rowOff>
    </xdr:to>
    <xdr:sp macro="" textlink="">
      <xdr:nvSpPr>
        <xdr:cNvPr id="6" name="Text Box 3">
          <a:extLst>
            <a:ext uri="{FF2B5EF4-FFF2-40B4-BE49-F238E27FC236}">
              <a16:creationId xmlns=""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34</xdr:row>
      <xdr:rowOff>104775</xdr:rowOff>
    </xdr:from>
    <xdr:to>
      <xdr:col>15</xdr:col>
      <xdr:colOff>19050</xdr:colOff>
      <xdr:row>37</xdr:row>
      <xdr:rowOff>219075</xdr:rowOff>
    </xdr:to>
    <xdr:sp macro="" textlink="">
      <xdr:nvSpPr>
        <xdr:cNvPr id="7" name="Text Box 4">
          <a:extLst>
            <a:ext uri="{FF2B5EF4-FFF2-40B4-BE49-F238E27FC236}">
              <a16:creationId xmlns=""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34</xdr:row>
      <xdr:rowOff>133350</xdr:rowOff>
    </xdr:from>
    <xdr:to>
      <xdr:col>15</xdr:col>
      <xdr:colOff>28575</xdr:colOff>
      <xdr:row>35</xdr:row>
      <xdr:rowOff>228600</xdr:rowOff>
    </xdr:to>
    <xdr:sp macro="" textlink="">
      <xdr:nvSpPr>
        <xdr:cNvPr id="8" name="Text Box 3">
          <a:extLst>
            <a:ext uri="{FF2B5EF4-FFF2-40B4-BE49-F238E27FC236}">
              <a16:creationId xmlns=""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2230100" y="128968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34</xdr:row>
      <xdr:rowOff>104775</xdr:rowOff>
    </xdr:from>
    <xdr:to>
      <xdr:col>15</xdr:col>
      <xdr:colOff>19050</xdr:colOff>
      <xdr:row>35</xdr:row>
      <xdr:rowOff>219075</xdr:rowOff>
    </xdr:to>
    <xdr:sp macro="" textlink="">
      <xdr:nvSpPr>
        <xdr:cNvPr id="9" name="Text Box 4">
          <a:extLst>
            <a:ext uri="{FF2B5EF4-FFF2-40B4-BE49-F238E27FC236}">
              <a16:creationId xmlns=""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2220575" y="128682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28575</xdr:colOff>
      <xdr:row>35</xdr:row>
      <xdr:rowOff>133350</xdr:rowOff>
    </xdr:from>
    <xdr:to>
      <xdr:col>15</xdr:col>
      <xdr:colOff>28575</xdr:colOff>
      <xdr:row>36</xdr:row>
      <xdr:rowOff>228600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2230100" y="1316355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15</xdr:col>
      <xdr:colOff>19050</xdr:colOff>
      <xdr:row>35</xdr:row>
      <xdr:rowOff>104775</xdr:rowOff>
    </xdr:from>
    <xdr:to>
      <xdr:col>15</xdr:col>
      <xdr:colOff>19050</xdr:colOff>
      <xdr:row>36</xdr:row>
      <xdr:rowOff>219075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2220575" y="131349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showGridLines="0" tabSelected="1" zoomScale="70" zoomScaleNormal="70" workbookViewId="0">
      <selection activeCell="V10" sqref="V10"/>
    </sheetView>
  </sheetViews>
  <sheetFormatPr defaultColWidth="11.375" defaultRowHeight="24"/>
  <cols>
    <col min="1" max="1" width="2.125" style="6" customWidth="1"/>
    <col min="2" max="2" width="7.5" style="6" customWidth="1"/>
    <col min="3" max="3" width="6.625" style="6" customWidth="1"/>
    <col min="4" max="4" width="2" style="6" customWidth="1"/>
    <col min="5" max="5" width="12" style="6" customWidth="1"/>
    <col min="6" max="9" width="12.125" style="6" customWidth="1"/>
    <col min="10" max="10" width="10.75" style="6" customWidth="1"/>
    <col min="11" max="14" width="12.125" style="6" customWidth="1"/>
    <col min="15" max="15" width="10.75" style="6" customWidth="1"/>
    <col min="16" max="16" width="2.875" style="6" customWidth="1"/>
    <col min="17" max="17" width="6.625" style="6" customWidth="1"/>
    <col min="18" max="21" width="3.375" style="6" customWidth="1"/>
    <col min="22" max="16384" width="11.375" style="6"/>
  </cols>
  <sheetData>
    <row r="1" spans="1:15" s="1" customFormat="1">
      <c r="B1" s="2" t="s">
        <v>0</v>
      </c>
      <c r="C1" s="3">
        <v>18.2</v>
      </c>
      <c r="D1" s="2" t="s">
        <v>27</v>
      </c>
    </row>
    <row r="2" spans="1:15" s="4" customFormat="1">
      <c r="B2" s="1" t="s">
        <v>1</v>
      </c>
      <c r="C2" s="3">
        <v>18.2</v>
      </c>
      <c r="D2" s="5" t="s">
        <v>28</v>
      </c>
      <c r="K2" s="31"/>
      <c r="L2" s="31"/>
      <c r="M2" s="31"/>
      <c r="N2" s="13"/>
      <c r="O2" s="18"/>
    </row>
    <row r="3" spans="1:15" ht="36.75" customHeight="1">
      <c r="A3" s="19"/>
      <c r="B3" s="17"/>
      <c r="C3" s="17"/>
      <c r="D3" s="20"/>
      <c r="E3" s="11" t="s">
        <v>2</v>
      </c>
      <c r="F3" s="27" t="s">
        <v>3</v>
      </c>
      <c r="G3" s="27"/>
      <c r="H3" s="27"/>
      <c r="I3" s="27"/>
      <c r="J3" s="27"/>
      <c r="K3" s="28" t="s">
        <v>4</v>
      </c>
      <c r="L3" s="29"/>
      <c r="M3" s="29"/>
      <c r="N3" s="29"/>
      <c r="O3" s="30"/>
    </row>
    <row r="4" spans="1:15" ht="24" customHeight="1">
      <c r="A4" s="32" t="s">
        <v>29</v>
      </c>
      <c r="B4" s="32"/>
      <c r="C4" s="32"/>
      <c r="D4" s="33"/>
      <c r="E4" s="12" t="s">
        <v>5</v>
      </c>
      <c r="F4" s="12"/>
      <c r="G4" s="12" t="s">
        <v>6</v>
      </c>
      <c r="H4" s="12" t="s">
        <v>7</v>
      </c>
      <c r="I4" s="13" t="s">
        <v>8</v>
      </c>
      <c r="J4" s="14"/>
      <c r="K4" s="9"/>
      <c r="L4" s="8"/>
      <c r="M4" s="7"/>
      <c r="N4" s="11"/>
      <c r="O4" s="11"/>
    </row>
    <row r="5" spans="1:15" ht="27.75" customHeight="1">
      <c r="A5" s="32" t="s">
        <v>30</v>
      </c>
      <c r="B5" s="32"/>
      <c r="C5" s="32"/>
      <c r="D5" s="33"/>
      <c r="E5" s="12" t="s">
        <v>9</v>
      </c>
      <c r="F5" s="12" t="s">
        <v>10</v>
      </c>
      <c r="G5" s="12" t="s">
        <v>11</v>
      </c>
      <c r="H5" s="12" t="s">
        <v>12</v>
      </c>
      <c r="I5" s="12" t="s">
        <v>13</v>
      </c>
      <c r="J5" s="12" t="s">
        <v>14</v>
      </c>
      <c r="K5" s="9" t="s">
        <v>10</v>
      </c>
      <c r="L5" s="8" t="s">
        <v>15</v>
      </c>
      <c r="M5" s="8" t="s">
        <v>16</v>
      </c>
      <c r="N5" s="8" t="s">
        <v>17</v>
      </c>
      <c r="O5" s="12" t="s">
        <v>31</v>
      </c>
    </row>
    <row r="6" spans="1:15" ht="24" customHeight="1">
      <c r="A6" s="10"/>
      <c r="B6" s="21"/>
      <c r="C6" s="21"/>
      <c r="D6" s="22"/>
      <c r="E6" s="12" t="s">
        <v>18</v>
      </c>
      <c r="F6" s="12" t="s">
        <v>19</v>
      </c>
      <c r="G6" s="12" t="s">
        <v>20</v>
      </c>
      <c r="H6" s="12" t="s">
        <v>21</v>
      </c>
      <c r="I6" s="12" t="s">
        <v>21</v>
      </c>
      <c r="J6" s="12" t="s">
        <v>22</v>
      </c>
      <c r="K6" s="9" t="s">
        <v>19</v>
      </c>
      <c r="L6" s="8" t="s">
        <v>23</v>
      </c>
      <c r="M6" s="8" t="s">
        <v>24</v>
      </c>
      <c r="N6" s="8" t="s">
        <v>25</v>
      </c>
      <c r="O6" s="23" t="s">
        <v>22</v>
      </c>
    </row>
    <row r="7" spans="1:15">
      <c r="B7" s="25" t="s">
        <v>32</v>
      </c>
      <c r="C7" s="16"/>
      <c r="D7" s="16"/>
      <c r="E7" s="34">
        <v>15</v>
      </c>
      <c r="F7" s="35">
        <f t="shared" ref="F7:F15" si="0">SUM(G7:J7)</f>
        <v>8867</v>
      </c>
      <c r="G7" s="36">
        <v>381</v>
      </c>
      <c r="H7" s="37">
        <v>4109</v>
      </c>
      <c r="I7" s="37">
        <v>4377</v>
      </c>
      <c r="J7" s="34" t="s">
        <v>26</v>
      </c>
      <c r="K7" s="35">
        <f t="shared" ref="K7:K15" si="1">SUM(L7:O7)</f>
        <v>7951</v>
      </c>
      <c r="L7" s="38">
        <v>2012</v>
      </c>
      <c r="M7" s="37">
        <v>2796</v>
      </c>
      <c r="N7" s="37">
        <v>3137</v>
      </c>
      <c r="O7" s="39">
        <v>6</v>
      </c>
    </row>
    <row r="8" spans="1:15" ht="27.75" customHeight="1">
      <c r="B8" s="25" t="s">
        <v>33</v>
      </c>
      <c r="C8" s="16"/>
      <c r="D8" s="16"/>
      <c r="E8" s="40">
        <v>16</v>
      </c>
      <c r="F8" s="41">
        <f t="shared" si="0"/>
        <v>9642</v>
      </c>
      <c r="G8" s="42">
        <v>647</v>
      </c>
      <c r="H8" s="43">
        <v>5183</v>
      </c>
      <c r="I8" s="43">
        <v>3812</v>
      </c>
      <c r="J8" s="40" t="s">
        <v>26</v>
      </c>
      <c r="K8" s="41">
        <f t="shared" si="1"/>
        <v>8520</v>
      </c>
      <c r="L8" s="44">
        <v>1945</v>
      </c>
      <c r="M8" s="43">
        <v>2909</v>
      </c>
      <c r="N8" s="43">
        <v>3660</v>
      </c>
      <c r="O8" s="45">
        <v>6</v>
      </c>
    </row>
    <row r="9" spans="1:15" ht="27.75" customHeight="1">
      <c r="B9" s="25" t="s">
        <v>34</v>
      </c>
      <c r="C9" s="16"/>
      <c r="D9" s="16"/>
      <c r="E9" s="40">
        <v>19</v>
      </c>
      <c r="F9" s="41">
        <f t="shared" si="0"/>
        <v>10976</v>
      </c>
      <c r="G9" s="42">
        <v>541</v>
      </c>
      <c r="H9" s="43">
        <v>6477</v>
      </c>
      <c r="I9" s="43">
        <v>3958</v>
      </c>
      <c r="J9" s="40" t="s">
        <v>26</v>
      </c>
      <c r="K9" s="41">
        <f t="shared" si="1"/>
        <v>10283</v>
      </c>
      <c r="L9" s="44">
        <v>2129</v>
      </c>
      <c r="M9" s="43">
        <v>3596</v>
      </c>
      <c r="N9" s="43">
        <v>4556</v>
      </c>
      <c r="O9" s="45">
        <v>2</v>
      </c>
    </row>
    <row r="10" spans="1:15" ht="27.75" customHeight="1">
      <c r="B10" s="25" t="s">
        <v>35</v>
      </c>
      <c r="C10" s="16"/>
      <c r="D10" s="16"/>
      <c r="E10" s="40">
        <v>19</v>
      </c>
      <c r="F10" s="41">
        <f t="shared" si="0"/>
        <v>11769</v>
      </c>
      <c r="G10" s="42">
        <v>521</v>
      </c>
      <c r="H10" s="43">
        <v>7045</v>
      </c>
      <c r="I10" s="43">
        <v>4203</v>
      </c>
      <c r="J10" s="40" t="s">
        <v>26</v>
      </c>
      <c r="K10" s="41">
        <f t="shared" si="1"/>
        <v>13718</v>
      </c>
      <c r="L10" s="44">
        <v>2511</v>
      </c>
      <c r="M10" s="43">
        <v>4974</v>
      </c>
      <c r="N10" s="43">
        <v>6231</v>
      </c>
      <c r="O10" s="45">
        <v>2</v>
      </c>
    </row>
    <row r="11" spans="1:15" ht="27.75" customHeight="1">
      <c r="B11" s="25" t="s">
        <v>36</v>
      </c>
      <c r="C11" s="16"/>
      <c r="D11" s="16"/>
      <c r="E11" s="46">
        <v>25</v>
      </c>
      <c r="F11" s="41">
        <f t="shared" si="0"/>
        <v>13869</v>
      </c>
      <c r="G11" s="47">
        <v>5103</v>
      </c>
      <c r="H11" s="48">
        <v>8152</v>
      </c>
      <c r="I11" s="48">
        <v>614</v>
      </c>
      <c r="J11" s="46" t="s">
        <v>26</v>
      </c>
      <c r="K11" s="41">
        <f t="shared" si="1"/>
        <v>16638</v>
      </c>
      <c r="L11" s="49">
        <v>3362</v>
      </c>
      <c r="M11" s="50">
        <v>6782</v>
      </c>
      <c r="N11" s="50">
        <v>6492</v>
      </c>
      <c r="O11" s="48">
        <v>2</v>
      </c>
    </row>
    <row r="12" spans="1:15" ht="27.75" customHeight="1">
      <c r="B12" s="25" t="s">
        <v>37</v>
      </c>
      <c r="C12" s="16"/>
      <c r="D12" s="16"/>
      <c r="E12" s="40">
        <v>28</v>
      </c>
      <c r="F12" s="41">
        <f t="shared" si="0"/>
        <v>15052</v>
      </c>
      <c r="G12" s="42">
        <v>704</v>
      </c>
      <c r="H12" s="43">
        <v>8602</v>
      </c>
      <c r="I12" s="43">
        <v>5744</v>
      </c>
      <c r="J12" s="40">
        <v>2</v>
      </c>
      <c r="K12" s="41">
        <f t="shared" si="1"/>
        <v>19764</v>
      </c>
      <c r="L12" s="44">
        <v>4193</v>
      </c>
      <c r="M12" s="43">
        <v>8849</v>
      </c>
      <c r="N12" s="43">
        <v>6722</v>
      </c>
      <c r="O12" s="45" t="s">
        <v>26</v>
      </c>
    </row>
    <row r="13" spans="1:15" ht="27.75" customHeight="1">
      <c r="B13" s="25" t="s">
        <v>38</v>
      </c>
      <c r="C13" s="16"/>
      <c r="D13" s="16"/>
      <c r="E13" s="40">
        <v>32</v>
      </c>
      <c r="F13" s="41">
        <f t="shared" si="0"/>
        <v>15915</v>
      </c>
      <c r="G13" s="42">
        <v>874</v>
      </c>
      <c r="H13" s="43">
        <v>9261</v>
      </c>
      <c r="I13" s="43">
        <v>5721</v>
      </c>
      <c r="J13" s="40">
        <v>59</v>
      </c>
      <c r="K13" s="41">
        <f t="shared" si="1"/>
        <v>22460</v>
      </c>
      <c r="L13" s="44">
        <v>4894</v>
      </c>
      <c r="M13" s="43">
        <v>10141</v>
      </c>
      <c r="N13" s="43">
        <v>7425</v>
      </c>
      <c r="O13" s="45" t="s">
        <v>26</v>
      </c>
    </row>
    <row r="14" spans="1:15" ht="27.75" customHeight="1">
      <c r="B14" s="25" t="s">
        <v>39</v>
      </c>
      <c r="C14" s="16"/>
      <c r="D14" s="16"/>
      <c r="E14" s="40">
        <v>31</v>
      </c>
      <c r="F14" s="41">
        <f t="shared" si="0"/>
        <v>15891</v>
      </c>
      <c r="G14" s="42">
        <v>695</v>
      </c>
      <c r="H14" s="43">
        <v>10239</v>
      </c>
      <c r="I14" s="43">
        <v>4924</v>
      </c>
      <c r="J14" s="40">
        <v>33</v>
      </c>
      <c r="K14" s="41">
        <f t="shared" si="1"/>
        <v>22595</v>
      </c>
      <c r="L14" s="44">
        <v>4996</v>
      </c>
      <c r="M14" s="43">
        <v>10340</v>
      </c>
      <c r="N14" s="43">
        <v>7259</v>
      </c>
      <c r="O14" s="45" t="s">
        <v>26</v>
      </c>
    </row>
    <row r="15" spans="1:15" ht="27.75" customHeight="1">
      <c r="B15" s="25" t="s">
        <v>40</v>
      </c>
      <c r="C15" s="16"/>
      <c r="D15" s="16"/>
      <c r="E15" s="40">
        <v>30</v>
      </c>
      <c r="F15" s="41">
        <f t="shared" si="0"/>
        <v>16626</v>
      </c>
      <c r="G15" s="42">
        <v>599</v>
      </c>
      <c r="H15" s="43">
        <v>11434</v>
      </c>
      <c r="I15" s="43">
        <v>4593</v>
      </c>
      <c r="J15" s="40" t="s">
        <v>26</v>
      </c>
      <c r="K15" s="41">
        <f t="shared" si="1"/>
        <v>23250</v>
      </c>
      <c r="L15" s="44">
        <v>4956</v>
      </c>
      <c r="M15" s="43">
        <v>11103</v>
      </c>
      <c r="N15" s="43">
        <v>7188</v>
      </c>
      <c r="O15" s="45">
        <v>3</v>
      </c>
    </row>
    <row r="16" spans="1:15" ht="27.75" customHeight="1">
      <c r="A16" s="10"/>
      <c r="B16" s="26" t="s">
        <v>41</v>
      </c>
      <c r="C16" s="15"/>
      <c r="D16" s="24"/>
      <c r="E16" s="51">
        <v>26</v>
      </c>
      <c r="F16" s="52">
        <f>SUM(G16:J16)</f>
        <v>18093</v>
      </c>
      <c r="G16" s="53">
        <v>773</v>
      </c>
      <c r="H16" s="54">
        <v>12911</v>
      </c>
      <c r="I16" s="54">
        <v>4409</v>
      </c>
      <c r="J16" s="51" t="s">
        <v>26</v>
      </c>
      <c r="K16" s="52">
        <f>SUM(L16:O16)</f>
        <v>22796</v>
      </c>
      <c r="L16" s="55">
        <v>4903</v>
      </c>
      <c r="M16" s="54">
        <v>11408</v>
      </c>
      <c r="N16" s="54">
        <v>6482</v>
      </c>
      <c r="O16" s="56">
        <v>3</v>
      </c>
    </row>
    <row r="17" spans="2:2" ht="21" customHeight="1"/>
    <row r="18" spans="2:2" ht="27.75" customHeight="1">
      <c r="B18" s="6" t="s">
        <v>42</v>
      </c>
    </row>
    <row r="19" spans="2:2" ht="27.75" customHeight="1">
      <c r="B19" s="6" t="s">
        <v>43</v>
      </c>
    </row>
    <row r="20" spans="2:2" ht="27.75" customHeight="1"/>
    <row r="21" spans="2:2" ht="27.75" customHeight="1"/>
    <row r="22" spans="2:2" ht="27.75" customHeight="1"/>
    <row r="23" spans="2:2" ht="27.75" customHeight="1"/>
    <row r="24" spans="2:2" ht="27.75" customHeight="1"/>
    <row r="25" spans="2:2" ht="27.75" customHeight="1"/>
    <row r="26" spans="2:2" ht="27.75" customHeight="1"/>
    <row r="27" spans="2:2" ht="27.75" customHeight="1"/>
    <row r="28" spans="2:2" ht="18.75" customHeight="1"/>
  </sheetData>
  <mergeCells count="5">
    <mergeCell ref="F3:J3"/>
    <mergeCell ref="K3:O3"/>
    <mergeCell ref="K2:M2"/>
    <mergeCell ref="A4:D4"/>
    <mergeCell ref="A5:D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2018-10-16T02:02:35Z</dcterms:created>
  <dcterms:modified xsi:type="dcterms:W3CDTF">2018-10-17T02:08:19Z</dcterms:modified>
</cp:coreProperties>
</file>