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5.เฉลี่ย60_ok จิup18มค.61\"/>
    </mc:Choice>
  </mc:AlternateContent>
  <bookViews>
    <workbookView xWindow="-525" yWindow="-75" windowWidth="10065" windowHeight="8655" tabRatio="658"/>
  </bookViews>
  <sheets>
    <sheet name="ค่าเฉลี่ยok" sheetId="9" r:id="rId1"/>
  </sheets>
  <definedNames>
    <definedName name="_xlnm.Print_Area" localSheetId="0">ค่าเฉลี่ยok!$A$1:$D$39</definedName>
  </definedNames>
  <calcPr calcId="162913"/>
</workbook>
</file>

<file path=xl/calcChain.xml><?xml version="1.0" encoding="utf-8"?>
<calcChain xmlns="http://schemas.openxmlformats.org/spreadsheetml/2006/main">
  <c r="D6" i="9" l="1"/>
  <c r="B6" i="9"/>
  <c r="B15" i="9"/>
  <c r="C6" i="9"/>
  <c r="C11" i="9"/>
  <c r="B18" i="9" l="1"/>
  <c r="B17" i="9"/>
  <c r="D11" i="9"/>
  <c r="B14" i="9"/>
  <c r="B8" i="9"/>
  <c r="D15" i="9"/>
  <c r="B19" i="9"/>
  <c r="B10" i="9"/>
  <c r="B9" i="9"/>
  <c r="C15" i="9" l="1"/>
  <c r="B16" i="9"/>
  <c r="B13" i="9"/>
  <c r="B12" i="9"/>
  <c r="B7" i="9"/>
  <c r="B11" i="9" l="1"/>
  <c r="C31" i="9" l="1"/>
  <c r="C33" i="9"/>
  <c r="C29" i="9"/>
  <c r="C35" i="9"/>
  <c r="C26" i="9"/>
  <c r="C25" i="9"/>
  <c r="C34" i="9"/>
  <c r="C23" i="9"/>
  <c r="C24" i="9"/>
  <c r="C27" i="9"/>
  <c r="D26" i="9" l="1"/>
  <c r="D29" i="9"/>
  <c r="D33" i="9"/>
  <c r="D32" i="9"/>
  <c r="D28" i="9"/>
  <c r="D24" i="9"/>
  <c r="D25" i="9"/>
  <c r="D30" i="9"/>
  <c r="D23" i="9"/>
  <c r="D34" i="9"/>
  <c r="D31" i="9"/>
  <c r="D27" i="9"/>
  <c r="B30" i="9" l="1"/>
  <c r="B29" i="9"/>
  <c r="B32" i="9"/>
  <c r="B23" i="9"/>
  <c r="B34" i="9"/>
  <c r="B33" i="9"/>
  <c r="B26" i="9"/>
  <c r="B31" i="9"/>
  <c r="B25" i="9"/>
  <c r="B24" i="9"/>
</calcChain>
</file>

<file path=xl/sharedStrings.xml><?xml version="1.0" encoding="utf-8"?>
<sst xmlns="http://schemas.openxmlformats.org/spreadsheetml/2006/main" count="50" uniqueCount="29">
  <si>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</si>
  <si>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</si>
  <si>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</si>
  <si>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</si>
  <si>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</si>
  <si>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</si>
  <si>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</si>
  <si>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</si>
  <si>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</si>
  <si>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</si>
  <si>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</si>
  <si>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</si>
  <si>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</si>
  <si>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</si>
  <si>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</si>
  <si>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</si>
  <si>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</si>
  <si>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</si>
  <si>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</si>
  <si>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</si>
  <si>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</si>
  <si>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</si>
  <si>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 xml:space="preserve"> . .</t>
  </si>
  <si>
    <t>ตารางที่ 2  ประชากรอายุ 15 ปีขึ้นไป จำแนกตามระดับการศึกษาที่สำเร็จและเพศ</t>
  </si>
  <si>
    <t xml:space="preserve">              เดือนพฤศจิกายน พ.ศ. 2554</t>
  </si>
  <si>
    <t>แหล่งที่มา  :  สรุปผลการสำรวจโครงการสำรวจภาวะการทำงานของประชากรจังหวัดเลย  พ.ศ. 2560</t>
  </si>
  <si>
    <t xml:space="preserve">                พ.ศ. 2560 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</si>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</sst>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2" formatCode="_-* #,##0.0_-;\-* #,##0.0_-;_-* &quot;-&quot;?_-;_-@_-"/>
    <numFmt numFmtId="193" formatCode="_(* #,##0_);_(* \(#,##0\);_(* &quot;-&quot;_);_(@_)"/>
    <numFmt numFmtId="194" formatCode="_-* #,##0.00_-;\-* #,##0.0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8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7" fontId="4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0" fontId="4" fillId="0" borderId="2" xfId="0" applyFont="1" applyBorder="1" applyAlignment="1" applyProtection="1">
      <alignment horizontal="left"/>
    </xf>
    <xf numFmtId="189" fontId="4" fillId="0" borderId="2" xfId="0" applyNumberFormat="1" applyFont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3" fontId="2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188" fontId="4" fillId="0" borderId="0" xfId="0" applyNumberFormat="1" applyFont="1" applyFill="1" applyBorder="1" applyAlignment="1">
      <alignment horizontal="right"/>
    </xf>
    <xf numFmtId="188" fontId="4" fillId="0" borderId="0" xfId="0" applyNumberFormat="1" applyFont="1"/>
    <xf numFmtId="192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8" fontId="4" fillId="0" borderId="0" xfId="0" applyNumberFormat="1" applyFont="1" applyBorder="1" applyAlignment="1">
      <alignment horizontal="right"/>
    </xf>
    <xf numFmtId="188" fontId="10" fillId="0" borderId="0" xfId="0" applyNumberFormat="1" applyFont="1" applyBorder="1" applyAlignment="1">
      <alignment horizontal="right"/>
    </xf>
    <xf numFmtId="193" fontId="4" fillId="0" borderId="0" xfId="0" applyNumberFormat="1" applyFont="1" applyBorder="1" applyAlignment="1">
      <alignment horizontal="right"/>
    </xf>
    <xf numFmtId="188" fontId="4" fillId="0" borderId="0" xfId="0" applyNumberFormat="1" applyFont="1" applyAlignment="1">
      <alignment horizontal="right"/>
    </xf>
    <xf numFmtId="192" fontId="4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94" fontId="4" fillId="0" borderId="0" xfId="0" applyNumberFormat="1" applyFont="1" applyBorder="1" applyAlignment="1">
      <alignment horizontal="righ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B28" sqref="B28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23</v>
      </c>
      <c r="B1" s="1"/>
      <c r="C1" s="1"/>
      <c r="D1" s="1"/>
    </row>
    <row r="2" spans="1:4" s="2" customFormat="1" ht="23.25" x14ac:dyDescent="0.35">
      <c r="A2" s="2" t="s">
        <v>26</v>
      </c>
      <c r="B2" s="1"/>
      <c r="C2" s="1"/>
      <c r="D2" s="1"/>
    </row>
    <row r="3" spans="1:4" ht="12.9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4" t="s">
        <v>20</v>
      </c>
      <c r="C5" s="34"/>
      <c r="D5" s="34"/>
    </row>
    <row r="6" spans="1:4" s="7" customFormat="1" ht="24.95" customHeight="1" x14ac:dyDescent="0.5">
      <c r="A6" s="6" t="s">
        <v>3</v>
      </c>
      <c r="B6" s="21">
        <f>B7+B8+B9+B10+B11+B15+B20</f>
        <v>443962</v>
      </c>
      <c r="C6" s="21">
        <f>C7+C8+C9+C10+C11+C15+C19</f>
        <v>218948</v>
      </c>
      <c r="D6" s="21">
        <f>D7+D8+D9+D10+D11+D15+D20</f>
        <v>225014</v>
      </c>
    </row>
    <row r="7" spans="1:4" s="8" customFormat="1" ht="24.95" customHeight="1" x14ac:dyDescent="0.35">
      <c r="A7" s="10" t="s">
        <v>7</v>
      </c>
      <c r="B7" s="9">
        <f>SUM(C7:D7)</f>
        <v>11367</v>
      </c>
      <c r="C7" s="9">
        <v>3998</v>
      </c>
      <c r="D7" s="9">
        <v>7369</v>
      </c>
    </row>
    <row r="8" spans="1:4" s="8" customFormat="1" ht="24.95" customHeight="1" x14ac:dyDescent="0.35">
      <c r="A8" s="11" t="s">
        <v>6</v>
      </c>
      <c r="B8" s="9">
        <f t="shared" ref="B8:B19" si="0">SUM(C8:D8)</f>
        <v>149027</v>
      </c>
      <c r="C8" s="9">
        <v>70845</v>
      </c>
      <c r="D8" s="9">
        <v>78182</v>
      </c>
    </row>
    <row r="9" spans="1:4" s="8" customFormat="1" ht="24.95" customHeight="1" x14ac:dyDescent="0.35">
      <c r="A9" s="12" t="s">
        <v>8</v>
      </c>
      <c r="B9" s="9">
        <f t="shared" si="0"/>
        <v>112001</v>
      </c>
      <c r="C9" s="9">
        <v>57486</v>
      </c>
      <c r="D9" s="9">
        <v>54515</v>
      </c>
    </row>
    <row r="10" spans="1:4" s="8" customFormat="1" ht="24.95" customHeight="1" x14ac:dyDescent="0.35">
      <c r="A10" s="12" t="s">
        <v>9</v>
      </c>
      <c r="B10" s="9">
        <f t="shared" si="0"/>
        <v>78002</v>
      </c>
      <c r="C10" s="9">
        <v>41590</v>
      </c>
      <c r="D10" s="9">
        <v>36412</v>
      </c>
    </row>
    <row r="11" spans="1:4" ht="24.95" customHeight="1" x14ac:dyDescent="0.35">
      <c r="A11" s="11" t="s">
        <v>10</v>
      </c>
      <c r="B11" s="9">
        <f t="shared" si="0"/>
        <v>53962</v>
      </c>
      <c r="C11" s="9">
        <f>SUM(C12:C13)</f>
        <v>28960</v>
      </c>
      <c r="D11" s="9">
        <f>SUM(D12:D14)</f>
        <v>25002</v>
      </c>
    </row>
    <row r="12" spans="1:4" ht="24.95" customHeight="1" x14ac:dyDescent="0.35">
      <c r="A12" s="13" t="s">
        <v>11</v>
      </c>
      <c r="B12" s="9">
        <f t="shared" si="0"/>
        <v>46916</v>
      </c>
      <c r="C12" s="9">
        <v>24443</v>
      </c>
      <c r="D12" s="9">
        <v>22473</v>
      </c>
    </row>
    <row r="13" spans="1:4" ht="24.95" customHeight="1" x14ac:dyDescent="0.35">
      <c r="A13" s="13" t="s">
        <v>12</v>
      </c>
      <c r="B13" s="9">
        <f t="shared" si="0"/>
        <v>7046</v>
      </c>
      <c r="C13" s="9">
        <v>4517</v>
      </c>
      <c r="D13" s="9">
        <v>2529</v>
      </c>
    </row>
    <row r="14" spans="1:4" ht="24.95" customHeight="1" x14ac:dyDescent="0.35">
      <c r="A14" s="14" t="s">
        <v>19</v>
      </c>
      <c r="B14" s="15">
        <f t="shared" si="0"/>
        <v>0</v>
      </c>
      <c r="C14" s="15" t="s">
        <v>27</v>
      </c>
      <c r="D14" s="15">
        <v>0</v>
      </c>
    </row>
    <row r="15" spans="1:4" ht="24.95" customHeight="1" x14ac:dyDescent="0.35">
      <c r="A15" s="11" t="s">
        <v>13</v>
      </c>
      <c r="B15" s="9">
        <f>SUM(B16:B18)</f>
        <v>39585</v>
      </c>
      <c r="C15" s="9">
        <f>SUM(C16:C18)</f>
        <v>16069</v>
      </c>
      <c r="D15" s="9">
        <f>SUM(D16:D18)</f>
        <v>23516</v>
      </c>
    </row>
    <row r="16" spans="1:4" s="8" customFormat="1" ht="24.95" customHeight="1" x14ac:dyDescent="0.35">
      <c r="A16" s="14" t="s">
        <v>14</v>
      </c>
      <c r="B16" s="9">
        <f t="shared" si="0"/>
        <v>20509</v>
      </c>
      <c r="C16" s="9">
        <v>8658</v>
      </c>
      <c r="D16" s="9">
        <v>11851</v>
      </c>
    </row>
    <row r="17" spans="1:6" s="8" customFormat="1" ht="24.95" customHeight="1" x14ac:dyDescent="0.35">
      <c r="A17" s="14" t="s">
        <v>15</v>
      </c>
      <c r="B17" s="9">
        <f t="shared" si="0"/>
        <v>10802</v>
      </c>
      <c r="C17" s="9">
        <v>4971</v>
      </c>
      <c r="D17" s="9">
        <v>5831</v>
      </c>
    </row>
    <row r="18" spans="1:6" s="8" customFormat="1" ht="24.95" customHeight="1" x14ac:dyDescent="0.35">
      <c r="A18" s="14" t="s">
        <v>16</v>
      </c>
      <c r="B18" s="9">
        <f t="shared" si="0"/>
        <v>8274</v>
      </c>
      <c r="C18" s="9">
        <v>2440</v>
      </c>
      <c r="D18" s="9">
        <v>5834</v>
      </c>
    </row>
    <row r="19" spans="1:6" s="8" customFormat="1" ht="24.95" customHeight="1" x14ac:dyDescent="0.35">
      <c r="A19" s="13" t="s">
        <v>17</v>
      </c>
      <c r="B19" s="9">
        <f t="shared" si="0"/>
        <v>5834</v>
      </c>
      <c r="C19" s="15">
        <v>0</v>
      </c>
      <c r="D19" s="9">
        <v>5834</v>
      </c>
    </row>
    <row r="20" spans="1:6" s="8" customFormat="1" ht="24.95" customHeight="1" x14ac:dyDescent="0.35">
      <c r="A20" s="13" t="s">
        <v>18</v>
      </c>
      <c r="B20" s="9">
        <v>18</v>
      </c>
      <c r="C20" s="9" t="s">
        <v>28</v>
      </c>
      <c r="D20" s="9">
        <v>18</v>
      </c>
    </row>
    <row r="21" spans="1:6" ht="24.95" customHeight="1" x14ac:dyDescent="0.35">
      <c r="A21" s="1"/>
      <c r="B21" s="35" t="s">
        <v>4</v>
      </c>
      <c r="C21" s="35"/>
      <c r="D21" s="35"/>
    </row>
    <row r="22" spans="1:6" s="2" customFormat="1" ht="23.25" x14ac:dyDescent="0.35">
      <c r="A22" s="24" t="s">
        <v>3</v>
      </c>
      <c r="B22" s="27">
        <v>100</v>
      </c>
      <c r="C22" s="27">
        <v>100</v>
      </c>
      <c r="D22" s="27">
        <v>100</v>
      </c>
      <c r="F22" s="28"/>
    </row>
    <row r="23" spans="1:6" ht="24.95" customHeight="1" x14ac:dyDescent="0.35">
      <c r="A23" s="10" t="s">
        <v>7</v>
      </c>
      <c r="B23" s="18">
        <f>B7/$B$6*100</f>
        <v>2.5603542645541735</v>
      </c>
      <c r="C23" s="18">
        <f>C7/$C$6*100</f>
        <v>1.8260043480643806</v>
      </c>
      <c r="D23" s="18">
        <f>D7/$D$6*100</f>
        <v>3.2749073390989003</v>
      </c>
      <c r="F23" s="29"/>
    </row>
    <row r="24" spans="1:6" ht="24.95" customHeight="1" x14ac:dyDescent="0.35">
      <c r="A24" s="11" t="s">
        <v>6</v>
      </c>
      <c r="B24" s="18">
        <f t="shared" ref="B24:B36" si="1">B8/$B$6*100</f>
        <v>33.567512534856583</v>
      </c>
      <c r="C24" s="18">
        <f>C8/$C$6*100</f>
        <v>32.356998008659588</v>
      </c>
      <c r="D24" s="18">
        <f t="shared" ref="D24:D36" si="2">D8/$D$6*100</f>
        <v>34.745393619952537</v>
      </c>
      <c r="F24" s="29"/>
    </row>
    <row r="25" spans="1:6" ht="24.95" customHeight="1" x14ac:dyDescent="0.35">
      <c r="A25" s="12" t="s">
        <v>8</v>
      </c>
      <c r="B25" s="18">
        <f t="shared" si="1"/>
        <v>25.227609570188442</v>
      </c>
      <c r="C25" s="18">
        <f t="shared" ref="C25:C36" si="3">C9/$C$6*100</f>
        <v>26.255549262838663</v>
      </c>
      <c r="D25" s="18">
        <f t="shared" si="2"/>
        <v>24.227381407379099</v>
      </c>
      <c r="F25" s="29"/>
    </row>
    <row r="26" spans="1:6" ht="24.95" customHeight="1" x14ac:dyDescent="0.35">
      <c r="A26" s="12" t="s">
        <v>9</v>
      </c>
      <c r="B26" s="18">
        <f>B10/$B$6*100</f>
        <v>17.569521715822525</v>
      </c>
      <c r="C26" s="18">
        <f t="shared" si="3"/>
        <v>18.995377897948369</v>
      </c>
      <c r="D26" s="18">
        <f t="shared" si="2"/>
        <v>16.182104224626023</v>
      </c>
      <c r="F26" s="29"/>
    </row>
    <row r="27" spans="1:6" ht="24.95" customHeight="1" x14ac:dyDescent="0.35">
      <c r="A27" s="1" t="s">
        <v>10</v>
      </c>
      <c r="B27" s="18">
        <v>12.1</v>
      </c>
      <c r="C27" s="18">
        <f t="shared" si="3"/>
        <v>13.226884922447338</v>
      </c>
      <c r="D27" s="18">
        <f t="shared" si="2"/>
        <v>11.111308629685263</v>
      </c>
      <c r="F27" s="30"/>
    </row>
    <row r="28" spans="1:6" ht="24.95" customHeight="1" x14ac:dyDescent="0.35">
      <c r="A28" s="13" t="s">
        <v>11</v>
      </c>
      <c r="B28" s="18">
        <v>10.5</v>
      </c>
      <c r="C28" s="18">
        <v>11.1</v>
      </c>
      <c r="D28" s="18">
        <f t="shared" si="2"/>
        <v>9.9873785631116299</v>
      </c>
      <c r="F28" s="29"/>
    </row>
    <row r="29" spans="1:6" ht="24.95" customHeight="1" x14ac:dyDescent="0.35">
      <c r="A29" s="13" t="s">
        <v>12</v>
      </c>
      <c r="B29" s="18">
        <f t="shared" si="1"/>
        <v>1.5870727674891096</v>
      </c>
      <c r="C29" s="18">
        <f t="shared" si="3"/>
        <v>2.0630469335184611</v>
      </c>
      <c r="D29" s="18">
        <f t="shared" si="2"/>
        <v>1.1239300665736354</v>
      </c>
      <c r="F29" s="29"/>
    </row>
    <row r="30" spans="1:6" ht="24.95" customHeight="1" x14ac:dyDescent="0.35">
      <c r="A30" s="14" t="s">
        <v>19</v>
      </c>
      <c r="B30" s="18">
        <f t="shared" si="1"/>
        <v>0</v>
      </c>
      <c r="C30" s="18" t="s">
        <v>28</v>
      </c>
      <c r="D30" s="18">
        <f t="shared" si="2"/>
        <v>0</v>
      </c>
      <c r="F30" s="31"/>
    </row>
    <row r="31" spans="1:6" ht="24.95" customHeight="1" x14ac:dyDescent="0.35">
      <c r="A31" s="11" t="s">
        <v>13</v>
      </c>
      <c r="B31" s="18">
        <f>B15/$B$6*100</f>
        <v>8.9163036476094799</v>
      </c>
      <c r="C31" s="18">
        <f t="shared" si="3"/>
        <v>7.3391855600416545</v>
      </c>
      <c r="D31" s="18">
        <f t="shared" si="2"/>
        <v>10.450905277004987</v>
      </c>
      <c r="F31" s="30"/>
    </row>
    <row r="32" spans="1:6" ht="24.95" customHeight="1" x14ac:dyDescent="0.35">
      <c r="A32" s="14" t="s">
        <v>14</v>
      </c>
      <c r="B32" s="18">
        <f t="shared" si="1"/>
        <v>4.6195395101382548</v>
      </c>
      <c r="C32" s="18">
        <v>3.9</v>
      </c>
      <c r="D32" s="18">
        <f t="shared" si="2"/>
        <v>5.266783400143991</v>
      </c>
      <c r="F32" s="29"/>
    </row>
    <row r="33" spans="1:8" ht="24.95" customHeight="1" x14ac:dyDescent="0.35">
      <c r="A33" s="14" t="s">
        <v>15</v>
      </c>
      <c r="B33" s="18">
        <f t="shared" si="1"/>
        <v>2.4330911204112065</v>
      </c>
      <c r="C33" s="18">
        <f t="shared" si="3"/>
        <v>2.2704021046093139</v>
      </c>
      <c r="D33" s="18">
        <f t="shared" si="2"/>
        <v>2.5913943132427315</v>
      </c>
      <c r="F33" s="29"/>
    </row>
    <row r="34" spans="1:8" ht="24.95" customHeight="1" x14ac:dyDescent="0.35">
      <c r="A34" s="14" t="s">
        <v>16</v>
      </c>
      <c r="B34" s="18">
        <f t="shared" si="1"/>
        <v>1.8636730170600186</v>
      </c>
      <c r="C34" s="18">
        <f>C18/$C$6*100</f>
        <v>1.1144198622503974</v>
      </c>
      <c r="D34" s="36">
        <f t="shared" si="2"/>
        <v>2.5927275636182636</v>
      </c>
      <c r="F34" s="29"/>
    </row>
    <row r="35" spans="1:8" ht="24.95" customHeight="1" x14ac:dyDescent="0.35">
      <c r="A35" s="13" t="s">
        <v>17</v>
      </c>
      <c r="B35" s="18" t="s">
        <v>22</v>
      </c>
      <c r="C35" s="18">
        <f t="shared" si="3"/>
        <v>0</v>
      </c>
      <c r="D35" s="18" t="s">
        <v>22</v>
      </c>
      <c r="F35" s="32"/>
    </row>
    <row r="36" spans="1:8" ht="24.95" customHeight="1" x14ac:dyDescent="0.35">
      <c r="A36" s="16" t="s">
        <v>18</v>
      </c>
      <c r="B36" s="17" t="s">
        <v>28</v>
      </c>
      <c r="C36" s="17" t="s">
        <v>28</v>
      </c>
      <c r="D36" s="17" t="s">
        <v>28</v>
      </c>
      <c r="F36" s="29"/>
      <c r="G36" s="5"/>
      <c r="H36" s="5"/>
    </row>
    <row r="37" spans="1:8" s="19" customFormat="1" ht="6.75" customHeight="1" x14ac:dyDescent="0.35">
      <c r="A37" s="19" t="s">
        <v>21</v>
      </c>
      <c r="B37" s="25"/>
      <c r="C37" s="1"/>
      <c r="D37" s="1"/>
      <c r="F37" s="20"/>
      <c r="G37" s="20"/>
      <c r="H37" s="20"/>
    </row>
    <row r="38" spans="1:8" s="19" customFormat="1" ht="26.25" customHeight="1" x14ac:dyDescent="0.35">
      <c r="A38" s="22" t="s">
        <v>21</v>
      </c>
      <c r="B38" s="26"/>
      <c r="C38" s="26"/>
      <c r="D38" s="26"/>
      <c r="F38" s="20"/>
      <c r="G38" s="20"/>
      <c r="H38" s="20"/>
    </row>
    <row r="39" spans="1:8" ht="26.25" customHeight="1" x14ac:dyDescent="0.35">
      <c r="A39" s="23" t="s">
        <v>25</v>
      </c>
      <c r="C39" s="33"/>
      <c r="D39" s="33"/>
    </row>
    <row r="65" spans="1:1" ht="26.25" customHeight="1" x14ac:dyDescent="0.35">
      <c r="A65" s="2" t="s">
        <v>24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ค่าเฉลี่ยok</vt:lpstr>
      <vt:lpstr>ค่าเฉลี่ยok!Print_Area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2018-01-18T06:27:51Z</dcterms:modified>
</cp:coreProperties>
</file>